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15" yWindow="90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Лист1!$A$1:$F$297</definedName>
  </definedNames>
  <calcPr calcId="125725" refMode="R1C1"/>
</workbook>
</file>

<file path=xl/calcChain.xml><?xml version="1.0" encoding="utf-8"?>
<calcChain xmlns="http://schemas.openxmlformats.org/spreadsheetml/2006/main">
  <c r="D284" i="1"/>
  <c r="E284"/>
  <c r="D49"/>
  <c r="D84"/>
  <c r="C84"/>
  <c r="C66" l="1"/>
  <c r="D66"/>
</calcChain>
</file>

<file path=xl/sharedStrings.xml><?xml version="1.0" encoding="utf-8"?>
<sst xmlns="http://schemas.openxmlformats.org/spreadsheetml/2006/main" count="289" uniqueCount="276">
  <si>
    <t>№ п/п</t>
  </si>
  <si>
    <t>Наименование объекта</t>
  </si>
  <si>
    <t>Кол-во</t>
  </si>
  <si>
    <t>Балансовая стоимость, руб.</t>
  </si>
  <si>
    <t>Остаточная стоимость, руб.</t>
  </si>
  <si>
    <t>Год изготовления</t>
  </si>
  <si>
    <t>Абонентский терминал GALILEO ГЛОНАСС/GPS v 5.0 Прибор спутникового мониторинга</t>
  </si>
  <si>
    <t>Автомагнитола</t>
  </si>
  <si>
    <t>Барьер/легкая атлетика</t>
  </si>
  <si>
    <t>Боксерский ринг. Размер ринга 7,8х7, 8х1 м. Боевая зона 6,1х6,1 м</t>
  </si>
  <si>
    <t xml:space="preserve">Ботинки Solomon Combi </t>
  </si>
  <si>
    <t>Буфетная стойка и рольставни</t>
  </si>
  <si>
    <t>Верстак с тисами</t>
  </si>
  <si>
    <t>Весы (до 150 кг)</t>
  </si>
  <si>
    <t>Вешалка BD-133М (черная) «Диана Руссо»</t>
  </si>
  <si>
    <t>Вешалка с полкой</t>
  </si>
  <si>
    <t>Гантели переменной массы от 1,5 до 6</t>
  </si>
  <si>
    <t>Гиря 16кг, 24кг, 32кг</t>
  </si>
  <si>
    <t>Диван «Каравелла»</t>
  </si>
  <si>
    <t>Жидкокристаллический монитор Acer TFT 17AL1716FS</t>
  </si>
  <si>
    <t>Зонт с вытяжкой</t>
  </si>
  <si>
    <t>Информационный стенд (0,9х1,1)</t>
  </si>
  <si>
    <t>Ковер татами (1х2-49 синий, 1х2-49 желтй)</t>
  </si>
  <si>
    <t>Комплексный тренажер HauseFit DH-8400</t>
  </si>
  <si>
    <t>Комплект электронного оборудования лыжный стадион</t>
  </si>
  <si>
    <t>Компьютер</t>
  </si>
  <si>
    <t>Компьютер CPU AMD</t>
  </si>
  <si>
    <t>Компьютер в сборе</t>
  </si>
  <si>
    <t>Компьютер (учит)</t>
  </si>
  <si>
    <t>Компьютер Интел 2100/2Гб/320Гб/ДВД</t>
  </si>
  <si>
    <t>Корзина для мячей р.67*45*103, цв. синий TORRES, Спорт</t>
  </si>
  <si>
    <t>Кресло «Пилот»</t>
  </si>
  <si>
    <t>Кресло МА-70AL №50</t>
  </si>
  <si>
    <t>Кресло пилот-2 №48 ч/м пл. пят.</t>
  </si>
  <si>
    <t>Кресло руководителя слон. кость кожа</t>
  </si>
  <si>
    <t>Кровать односпальная с тахтой</t>
  </si>
  <si>
    <t>Лыжероллеры CLASSIC</t>
  </si>
  <si>
    <t>Лыжероллеры SKATE</t>
  </si>
  <si>
    <t>Лыжи Atomic Бег/лыжи PRO COMBI</t>
  </si>
  <si>
    <t>Лыжи гоночные FICHER</t>
  </si>
  <si>
    <t>Манекены тренировочные для борьбы</t>
  </si>
  <si>
    <t>Монитор 19 ЖК Самсунг</t>
  </si>
  <si>
    <t>Музыкальный центр</t>
  </si>
  <si>
    <t>МФУ  Kyocera FS-1025MFP (принтер/сканер/копир) А4 (1102M63RU2R7S8503517)</t>
  </si>
  <si>
    <t>Ноутбук Acer PB EasyNote ENTF 71 BM-C 36 P</t>
  </si>
  <si>
    <t>Ноутбук ASUS X550VC</t>
  </si>
  <si>
    <t>Ноутбук HP Pavilion 15-p004sr AMD</t>
  </si>
  <si>
    <t xml:space="preserve">Палки лыжные </t>
  </si>
  <si>
    <t>Переплетная машина</t>
  </si>
  <si>
    <t>Планка для прыжков</t>
  </si>
  <si>
    <t>Планка для прыжков в высоту</t>
  </si>
  <si>
    <t>Принтер Canon 3010 b</t>
  </si>
  <si>
    <t>Принтер Canon LBP 3010</t>
  </si>
  <si>
    <t>Принтер Kyocera M2535 DN (принтер, копир, сканер)</t>
  </si>
  <si>
    <t>Расходомер ПРЭМ-40ГФ LO/-/F Класс D</t>
  </si>
  <si>
    <t>Резак для прокладки лыжни</t>
  </si>
  <si>
    <t>Резак для прокладки лыжни для классики Спортс XCS</t>
  </si>
  <si>
    <t>Рольставни для выдачи лыж</t>
  </si>
  <si>
    <t>Сани</t>
  </si>
  <si>
    <t>СВЧ печь гриль LG МВ-4022G</t>
  </si>
  <si>
    <t>Сейф</t>
  </si>
  <si>
    <t>Сетка волейбольная</t>
  </si>
  <si>
    <t>Сетка, р. 9,5*1м нить 2мм, цвет черный, Kv. Rezac. Волейбол</t>
  </si>
  <si>
    <t xml:space="preserve">Системный блок Intel Celeron </t>
  </si>
  <si>
    <t>Скамья</t>
  </si>
  <si>
    <t>Стеллаж книжный</t>
  </si>
  <si>
    <t>Стеллаж торц. (венге ц./дуб с.)</t>
  </si>
  <si>
    <t>Стенд</t>
  </si>
  <si>
    <t>Стенка мебельная</t>
  </si>
  <si>
    <t>Стеллаж для инвентаря закрытого типа</t>
  </si>
  <si>
    <t>Стойка администратора</t>
  </si>
  <si>
    <t>Стойка волейбольная</t>
  </si>
  <si>
    <t>Стойка для лыж (16 пар)</t>
  </si>
  <si>
    <t>Стойка для хранения лыж на 120 пар</t>
  </si>
  <si>
    <t>Стол для подготовки лыж</t>
  </si>
  <si>
    <t>Стол для совещаний</t>
  </si>
  <si>
    <t>Стол журнальный «Агат-14.2»</t>
  </si>
  <si>
    <t>Стол компьютерный</t>
  </si>
  <si>
    <t>Стол н/т Stiga Expert Roller CSS</t>
  </si>
  <si>
    <t>Стол н/теннис DHS P1223/ITTF</t>
  </si>
  <si>
    <t>Стол письменный</t>
  </si>
  <si>
    <t>Стол эргономичный левый «Альфа»</t>
  </si>
  <si>
    <t>Сушилка для обуви на 112 пар</t>
  </si>
  <si>
    <t>Сушилка-фен электрическая для обуви на 30 пар</t>
  </si>
  <si>
    <t>Таймер тренера</t>
  </si>
  <si>
    <t>Тепловычислитель СПТ941.20</t>
  </si>
  <si>
    <t>Тренажер силовой АПЕКС HG-2001</t>
  </si>
  <si>
    <t>Тумба с 3 ящиками с замком «Альфа»</t>
  </si>
  <si>
    <t>Тумба с ящ. прист (венге ц./дуб с.)</t>
  </si>
  <si>
    <t>Фонтан питьевой</t>
  </si>
  <si>
    <t>Холодильник «Атлант»</t>
  </si>
  <si>
    <t>Холодильник «Бирюса-6»</t>
  </si>
  <si>
    <t>Холодильник «Саратов»</t>
  </si>
  <si>
    <t>Шкаф  для документов со стеклом «Референт»</t>
  </si>
  <si>
    <t>Шкаф «Референт»</t>
  </si>
  <si>
    <t>Шкаф 2-х дверной</t>
  </si>
  <si>
    <t>Шкаф 3-х дверной</t>
  </si>
  <si>
    <t>Шкаф бухгалтерский</t>
  </si>
  <si>
    <t>Шкаф гардеробный</t>
  </si>
  <si>
    <t>Шкаф д/бумаг (дверь, дверь, стекло) «Референт»</t>
  </si>
  <si>
    <t>Шкаф д/док. 2 дв. стекло (венге цава/дуб сонома)</t>
  </si>
  <si>
    <t>Шкаф д/док. с нишей и 1дв (венге ц./дуб с.)</t>
  </si>
  <si>
    <t>Шкаф для документов</t>
  </si>
  <si>
    <t>Шкаф для одежды</t>
  </si>
  <si>
    <t>Шкаф для одежды угл. (венге цава/дуб сонома)</t>
  </si>
  <si>
    <t>Шкаф металлический</t>
  </si>
  <si>
    <t>Штанга олимпийская 260 кг</t>
  </si>
  <si>
    <t>Этажерка №1 вишня «Островский»</t>
  </si>
  <si>
    <t>ИТОГО</t>
  </si>
  <si>
    <t>Департамент имущественных отношений и земельных ресурсов администрации г. Ишима</t>
  </si>
  <si>
    <t>Брусья гимнастические</t>
  </si>
  <si>
    <t>Бревно напольное мягкое 250см, 15см, 8см</t>
  </si>
  <si>
    <t>Зона приземления (маты)</t>
  </si>
  <si>
    <t>Зона приземления для брева (маты)</t>
  </si>
  <si>
    <t>Куб подставка для гимнастических снарядов</t>
  </si>
  <si>
    <t>Мостик гимнастический детский</t>
  </si>
  <si>
    <t>Мат безопасности для мостика П-образный 80см-1000см*20см</t>
  </si>
  <si>
    <t>Мат поролоновый чехол на молнии с наполнением из поролона 22-25кг/м3</t>
  </si>
  <si>
    <t>Мягкий куб приземления 200*200*40 см наполнение ППУ решеткой</t>
  </si>
  <si>
    <t>Мягкий куб приземления 200*200*50 см наполнение ППУ решеткой</t>
  </si>
  <si>
    <t>Страховочная платформа для разновысоких брусьев</t>
  </si>
  <si>
    <t>Брусья разновысокие соревновательные</t>
  </si>
  <si>
    <t>Бревно соревновательное</t>
  </si>
  <si>
    <t>Батут спортивный</t>
  </si>
  <si>
    <t>Дорожка акробатическая</t>
  </si>
  <si>
    <t>Дорожка батутная АКРОСПОРТ</t>
  </si>
  <si>
    <t>Ковер гимнастический для вольных упражнений</t>
  </si>
  <si>
    <t>Перекладина тренировочная со сменными грифами</t>
  </si>
  <si>
    <t>Интерактивная доска Classic Solution CS-IR-89T</t>
  </si>
  <si>
    <t>Ноутбук Lenovo Ideapad 330-15IKBR</t>
  </si>
  <si>
    <t>Велостанок универсальный</t>
  </si>
  <si>
    <t>Боксерский мешок фигурный кожаный</t>
  </si>
  <si>
    <t>Тренажер для бокса Cobra Reflex Bag</t>
  </si>
  <si>
    <t>Боксерский тренажер Reflex Bar</t>
  </si>
  <si>
    <t>Подушка настенная апперкотная из натуральной кожи</t>
  </si>
  <si>
    <t>Мешок баксерский кожаный перевертыш ф400 мм и длиной 1,5м</t>
  </si>
  <si>
    <t>Стенд информационный 2,36м*1,83м из пластика ПВХ-4мм, пленка с интерьерной печатью</t>
  </si>
  <si>
    <t>МФУ лазерное монохромное HP Lazer MFP 135a (А4, принтер/сканер/копир) (4ZВ82А)</t>
  </si>
  <si>
    <t>Подвесная консоль для гантелей</t>
  </si>
  <si>
    <t>Подвесная консоль для медицинский мячей</t>
  </si>
  <si>
    <t>Стол для опорного прыжка (гимнастика)</t>
  </si>
  <si>
    <t>Бревно гимнастическое</t>
  </si>
  <si>
    <t>Прыжковый конь соревновательный</t>
  </si>
  <si>
    <t>Мостик гимнастический соревновательный</t>
  </si>
  <si>
    <t>Мат поролоновый 1*2*0,5м</t>
  </si>
  <si>
    <t>Мат поролоновый</t>
  </si>
  <si>
    <t>Директор</t>
  </si>
  <si>
    <t>А.А. Таланцев</t>
  </si>
  <si>
    <t>Главный бухгалтер</t>
  </si>
  <si>
    <t>Гиря литая чугунная 32 кг.</t>
  </si>
  <si>
    <t>Системный блок Intel Pentium</t>
  </si>
  <si>
    <t>Блокер+ловушка BAUER Sr</t>
  </si>
  <si>
    <t>Блокер+ловушка RBK</t>
  </si>
  <si>
    <t>Коньки Bauer Vapor</t>
  </si>
  <si>
    <t>Шлем вратаря BAUER</t>
  </si>
  <si>
    <t>Щитки вратаря 2000 GOAL PAD JR белый-красный</t>
  </si>
  <si>
    <t>Щитки вратаря BAUER</t>
  </si>
  <si>
    <t>Щитки вратаря RBK</t>
  </si>
  <si>
    <t>Щитки вратаря VAUGHN</t>
  </si>
  <si>
    <t>Борона для выравнивания лыжной трассы</t>
  </si>
  <si>
    <t>Облучатель-рециркулятор воздуха бактерицидный OBL-240-15</t>
  </si>
  <si>
    <t>Облучатель-рециркулятор бактерицидный Дезар-4</t>
  </si>
  <si>
    <t>Горелка котла Хопер-100</t>
  </si>
  <si>
    <t>Пылесос 12-25 PL GAS Bosch</t>
  </si>
  <si>
    <t>Системный блок (Intel 6400 S1200/H410M/DDR4 4Gb/HDD 1Tb/ATX450W/5816)</t>
  </si>
  <si>
    <t>Монитор (ЖК 21,5" Asus VP228DE TN 1920*1080 VGA Blask)</t>
  </si>
  <si>
    <t>Стеллаж для хранения гантелей, размер 2015х2460х500 мм (BxШхГ)</t>
  </si>
  <si>
    <t>Снегоуборщик 6,5/660 6,5 лс СМБ Master</t>
  </si>
  <si>
    <t>Вывеска "Спортивная школа" световая (15 букв)</t>
  </si>
  <si>
    <t>Фонтан питьевой ФП-200</t>
  </si>
  <si>
    <t>Монитор PHILIPS 220V8</t>
  </si>
  <si>
    <t xml:space="preserve"> Видеорегистратор EVD-6216HS-2</t>
  </si>
  <si>
    <t>Жесткий диск TOSHIBA HDWE140</t>
  </si>
  <si>
    <t>Пылесос Thomas 788525 TWIN Aguawash</t>
  </si>
  <si>
    <t>KNS-OBL-120-15 Облучатель-рециркулятор воздуха на 120м3/час</t>
  </si>
  <si>
    <t>KNS-OBL-360-15 Облучатель-рециркулятор воздуха на 360м3/час</t>
  </si>
  <si>
    <t>Спортплощадка (покрытие-газон), г. Ишим, ул. Ершова, 97а</t>
  </si>
  <si>
    <t xml:space="preserve">Ворота для минифутбола                      </t>
  </si>
  <si>
    <t xml:space="preserve">Турники                      </t>
  </si>
  <si>
    <t xml:space="preserve">Футбольное поле (покрытие-газон)                      </t>
  </si>
  <si>
    <t xml:space="preserve">Ограждение с распашными воротами и 2 калитками                      </t>
  </si>
  <si>
    <t xml:space="preserve">Беговая дорожка (покрытие-асфальт) 220м                      </t>
  </si>
  <si>
    <t xml:space="preserve">Наружное освещение (4 опоры, 8 светильников)                      </t>
  </si>
  <si>
    <t xml:space="preserve">Тренажер "Воркаут" большой                      </t>
  </si>
  <si>
    <t xml:space="preserve">Тренажер "Воркаут" малый                      </t>
  </si>
  <si>
    <t>Жердь для разновысоких брусьев АкроспортМастер</t>
  </si>
  <si>
    <t>Мостик соревновательный Акроспорт</t>
  </si>
  <si>
    <t>Газонокосилка бензиновая PATRIOT PT 47LM, 139сс, 46 см, мульчирование</t>
  </si>
  <si>
    <t>Страховка к батуту портативная</t>
  </si>
  <si>
    <t>Акробатическая надувная дорожка шириной 2м, высотой 30 см</t>
  </si>
  <si>
    <t>Ловушка страховочная для спортивного батута</t>
  </si>
  <si>
    <t>Мягкий прыжковый конь</t>
  </si>
  <si>
    <t>Перекладина для тренировок</t>
  </si>
  <si>
    <t>Мягкий куб приземления 200*200*100 см</t>
  </si>
  <si>
    <t>Мостик гимнастический жесткий 9 пружин</t>
  </si>
  <si>
    <t>Мостик гимнастический мягкий 5 пружин</t>
  </si>
  <si>
    <t>Мягкий куб приземления 150*200*100 см</t>
  </si>
  <si>
    <t>Мягкий куб приземления 160*200*50 см</t>
  </si>
  <si>
    <t>Страховочная платформа для перекладины</t>
  </si>
  <si>
    <t>Мягкий куб приземления 200*200*50 см</t>
  </si>
  <si>
    <t>Мат поролоновый 100*200*10 см</t>
  </si>
  <si>
    <t>Станок для правки колес</t>
  </si>
  <si>
    <t>Набор инструментов</t>
  </si>
  <si>
    <t>Вывеска "Зал спортивной гимнастики" из баннерной ткани, рамы из трубы профильной с подсветкой размером 6*1м</t>
  </si>
  <si>
    <t>Баннер фасадный "Шахлин Б.А." с нижней подсветкой размером 3,8*5м</t>
  </si>
  <si>
    <t>Лестница алюминиевая трёхсекционная ЛА 3*9 Вихрь 73/5/1/16</t>
  </si>
  <si>
    <t>Лонжа универсальная-винтовая, S Акроспорт</t>
  </si>
  <si>
    <t>Пояс страховочный-сальтовый, S Акроспорт</t>
  </si>
  <si>
    <t>Система пожарной сигнализации (в том числе: Батарея аккумулят, прибор ПК Гранит-9ЭК, извещ. пож.дым. ИП 212-141-36 шт., извещ. пож.дым. ИПДЛ-Д-11/4Р-3шт., извещ.пож.дым. ИПР-55К-2шт., извещ.свето-звук. Гром-12к испл.2-1шт., оповещ.звук. Гром-12м-6шт. оповещ.свет. Топаз12 "Выход"-5шт. ул.Гончарная 5в</t>
  </si>
  <si>
    <t>Книга "Студенческий спортивный олимп: от победы к победе"</t>
  </si>
  <si>
    <t>Ковер САМБО, размер 11х11х0,05 м, маты ПРОФИ-61шт, размер 2х1м, толщина 5см, плотность 200кг/см3. Покрытие ПВХ, плотность 650гр/м2, тип крепления-лента велькро, многоцветное, цвет: голубой, желтый, с нанесением логотипов по регламенту ВФС, надпись «ZA САМБО»</t>
  </si>
  <si>
    <t>FTTx маршрутизатора с опцией WI-FI свыше 100 мб (Medium)</t>
  </si>
  <si>
    <t>Ограждение</t>
  </si>
  <si>
    <t>Лыжи BRADOS PRO SKATE</t>
  </si>
  <si>
    <t>Ботинки лыжные TISA коньковые NNN</t>
  </si>
  <si>
    <t>Стойка администратора угловая</t>
  </si>
  <si>
    <t>Завеса тепловая 5000W BALLU BHC-L08-S05 ( 80.5x15.5x15см) (450 м3/час,3000/1500В</t>
  </si>
  <si>
    <t>Велостанок универсальный  (Велотренажер Horst H005 (HORST Вело-тренажер (00-1703</t>
  </si>
  <si>
    <t>Отопительный контроллер ZONT SMART 2.0, (Россия)</t>
  </si>
  <si>
    <t>Зеркало с обработкой евро 1800*1000, Россия</t>
  </si>
  <si>
    <t>Минидиван, обшивка экокожа, Россия</t>
  </si>
  <si>
    <t>Вешалка напольная металлическая 250*60*160мм</t>
  </si>
  <si>
    <t xml:space="preserve">Покрытие напольное для хореографии и спортивной гимнастики </t>
  </si>
  <si>
    <t>Часы электронные Импульс-421-eR1-t</t>
  </si>
  <si>
    <t>Система пожарной сигнализации с речевым оповещением (Гончарная, 5в)</t>
  </si>
  <si>
    <t>Система СКУД (Гончарная, 5в)</t>
  </si>
  <si>
    <t>Щиты распределительные встраиваемые ЩРв-36 (520x340x120мм) IP31 (Гончарная, 5в)</t>
  </si>
  <si>
    <t>ЩМП-2-0 (500x400x220) (Гончарная, 5в)</t>
  </si>
  <si>
    <t>Телевизор Триколор H50U5500SA</t>
  </si>
  <si>
    <t>Пылесос Pioneer VC290C строительный</t>
  </si>
  <si>
    <t>Система СКУД (М. Горького, 122)</t>
  </si>
  <si>
    <t>Щитки вратаря BAUER GSX SR (WHT L (35+1)) (пара)</t>
  </si>
  <si>
    <t>Шлем ССМ TACKS 70 COMBO (WHT М)</t>
  </si>
  <si>
    <t>Шлем ССМ TACKS 70 COMBO (WHT L)</t>
  </si>
  <si>
    <t>Вывеска фасадная со шрифтом Браиля</t>
  </si>
  <si>
    <t>Компьютер в комплекте (Системный блок (Процессор Intel Core i5 - 12400 OEM, Материнская плата Gigabyte Н610М К DDR4, Оперативная память 32 Гб (16Gb DDR4 2666MHz Kingston (KVR26N19D8/16) * 2 шт), Накопитель SSD 250Gb Kingston NV2 (SNV2S/250G), Жёсткий диск 1Tb SATA-Ill Seagate SkyHawk Surveillance (ST1000VX005), Кулер DeepCool GAMMAXX 200 V2 1700, Блок питания 500WAeroCool KCAS-500W PLUS, Корпус ExeGate BAA-105U2-01 Black), Клавиатура + мышь Logitech Wireless Combo MK270 Black, Монитор Acer 24" SA241 YHbi)</t>
  </si>
  <si>
    <t>Кресло рук-ля Бюрократ KB-9N черный TW-01 TW-11</t>
  </si>
  <si>
    <t>Лыжероллеры с креплением в комплекте</t>
  </si>
  <si>
    <t>Минибатут TEAMGYM, сетка плетеная в комплекте чешки гимнастическая IWA-502 (раз.</t>
  </si>
  <si>
    <t>Кольца гимнастические детские, Россия</t>
  </si>
  <si>
    <t>Грибок переменной высоты без ручки гимнастический, Россия</t>
  </si>
  <si>
    <t>Л.Г. Белова</t>
  </si>
  <si>
    <t xml:space="preserve">Спортивная площадка в районе МКД по ул.К.Маркса д.76, Шаронова 16а </t>
  </si>
  <si>
    <t>ПЕРЕЧЕНЬ ПРОЧИХ ОСНОВНЫХ СРЕДСТВ НА 01.01.2026</t>
  </si>
  <si>
    <t>Велотренажер велостанок Elite, Arior roller</t>
  </si>
  <si>
    <t>Подиум гимнастический с лестницей (128,85 м2)</t>
  </si>
  <si>
    <t>Подиум гимнастический с лестницей (67,2 м2)</t>
  </si>
  <si>
    <t>Поролоновые блоки для ямы 2*3*0,2 м</t>
  </si>
  <si>
    <t>Мат гимнастический 3,5*2*0,1 м</t>
  </si>
  <si>
    <t>Мат гимнастический 3,5*2*0,16 м</t>
  </si>
  <si>
    <t>Насадка на бревно мягкое</t>
  </si>
  <si>
    <t>Насадка на бревно широкая</t>
  </si>
  <si>
    <t>Жердь женская</t>
  </si>
  <si>
    <t>Мягкая съёмная насадка для грифов и жердей (пара)</t>
  </si>
  <si>
    <t>Валик для батута 350 см</t>
  </si>
  <si>
    <t>Конь прыжковый с механизмом подъема (с матиками под коня и чехол на стойку)</t>
  </si>
  <si>
    <t>Дорожка гимнастическая для разбега 25_метров</t>
  </si>
  <si>
    <t>Окантовка поролоновой ямы (45,9 м/п)</t>
  </si>
  <si>
    <t>Брусья женские</t>
  </si>
  <si>
    <t>Бревно гимнастическое для соревнований</t>
  </si>
  <si>
    <t>Маты обкладки для снарядов (Высотой 200 мм) (64 м2)</t>
  </si>
  <si>
    <t>Мат гимнастический 4*2*0,1 м (для ловушки для батута)</t>
  </si>
  <si>
    <t>Опоры для установки снарядов в поролоновой яме</t>
  </si>
  <si>
    <t>Подставка складная для женских брусьев (состоит из трех подставок) (компл)</t>
  </si>
  <si>
    <t>Пандус телескопический 2-секционный Антислип 90 см</t>
  </si>
  <si>
    <t>Счетчик газовый "ПРИНЦ-М" G16</t>
  </si>
  <si>
    <t>Бревно гимнастическое для соревнований Сертификат FIG</t>
  </si>
  <si>
    <t>МФУ Canon i-SENSYS MF453dw (5161С007) (принтер/сканер/копир), лазерная черно-бел</t>
  </si>
  <si>
    <t>Шлем CCM TACKS 70 COMBO WHT M</t>
  </si>
  <si>
    <t>МФУ Epson EcoTank L3250</t>
  </si>
  <si>
    <t>МФУ Canon i-SENSYS MF3010 (5252B004)</t>
  </si>
  <si>
    <t>Мат страховочный 200x100x50см</t>
  </si>
  <si>
    <t>Мат страховочный 200x150x50см</t>
  </si>
  <si>
    <t>Стенка "Дятлово"</t>
  </si>
  <si>
    <t>Системный блок</t>
  </si>
  <si>
    <r>
      <t xml:space="preserve">Департамент по социальным вопросам администрации                   города Ишима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МУНИЦИПАЛЬНОЕ АВТОНОМНОЕ УЧРЕЖДЕНИЕ ДОПОЛНИТЕЛЬНОГО ОБРАЗОВАНИЯ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«СПОРТИВНАЯ ШКОЛА ГОРОДА ИШИМА»</t>
    </r>
    <r>
      <rPr>
        <sz val="11"/>
        <color theme="1"/>
        <rFont val="Calibri"/>
        <family val="2"/>
        <scheme val="minor"/>
      </rPr>
      <t xml:space="preserve">
М. Горького, 122, г. Ишим, Тюменская область 627754, 
тел.(34551) 5-26-30, 
ОКПО 84671484 
ОГРН 1077205002280
ИНН/КПП 7205018851/720501001
E-mail: sshishim@obl72.ru                                                                                                  __</t>
    </r>
    <r>
      <rPr>
        <u/>
        <sz val="11"/>
        <color indexed="8"/>
        <rFont val="Calibri"/>
        <family val="2"/>
        <charset val="204"/>
      </rPr>
      <t>_________</t>
    </r>
    <r>
      <rPr>
        <sz val="11"/>
        <color theme="1"/>
        <rFont val="Calibri"/>
        <family val="2"/>
        <scheme val="minor"/>
      </rPr>
      <t xml:space="preserve"> № _____
 на №____________от____________
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</si>
</sst>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1" fillId="0" borderId="0" xfId="0" applyNumberFormat="1" applyFont="1"/>
    <xf numFmtId="2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/>
    <xf numFmtId="2" fontId="0" fillId="0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0"/>
  <sheetViews>
    <sheetView tabSelected="1" topLeftCell="A13" zoomScaleNormal="100" workbookViewId="0">
      <selection activeCell="A2" sqref="A2"/>
    </sheetView>
  </sheetViews>
  <sheetFormatPr defaultRowHeight="15"/>
  <cols>
    <col min="1" max="1" width="7.5703125" customWidth="1"/>
    <col min="2" max="2" width="46" customWidth="1"/>
    <col min="3" max="3" width="10.140625" customWidth="1"/>
    <col min="4" max="4" width="18.28515625" customWidth="1"/>
    <col min="5" max="5" width="14.7109375" customWidth="1"/>
    <col min="6" max="6" width="10.140625" customWidth="1"/>
  </cols>
  <sheetData>
    <row r="1" spans="1:7" ht="210" customHeight="1">
      <c r="A1" s="18" t="s">
        <v>275</v>
      </c>
      <c r="B1" s="18"/>
      <c r="D1" s="18" t="s">
        <v>109</v>
      </c>
      <c r="E1" s="18"/>
      <c r="F1" s="18"/>
      <c r="G1" s="7"/>
    </row>
    <row r="5" spans="1:7">
      <c r="B5" s="19" t="s">
        <v>243</v>
      </c>
      <c r="C5" s="19"/>
      <c r="D5" s="19"/>
      <c r="E5" s="19"/>
    </row>
    <row r="7" spans="1:7" ht="15.75" thickBot="1">
      <c r="F7" s="8"/>
    </row>
    <row r="8" spans="1:7" s="1" customFormat="1" ht="45.75" thickBot="1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</row>
    <row r="9" spans="1:7" s="1" customFormat="1" ht="30">
      <c r="A9" s="3">
        <v>1</v>
      </c>
      <c r="B9" s="3" t="s">
        <v>6</v>
      </c>
      <c r="C9" s="3">
        <v>1</v>
      </c>
      <c r="D9" s="9">
        <v>13500</v>
      </c>
      <c r="E9" s="9">
        <v>0</v>
      </c>
      <c r="F9" s="3">
        <v>2017</v>
      </c>
    </row>
    <row r="10" spans="1:7" s="1" customFormat="1">
      <c r="A10" s="2">
        <v>2</v>
      </c>
      <c r="B10" s="2" t="s">
        <v>7</v>
      </c>
      <c r="C10" s="2">
        <v>1</v>
      </c>
      <c r="D10" s="10">
        <v>12120</v>
      </c>
      <c r="E10" s="10">
        <v>0</v>
      </c>
      <c r="F10" s="2">
        <v>2003</v>
      </c>
    </row>
    <row r="11" spans="1:7" s="1" customFormat="1" ht="30">
      <c r="A11" s="3">
        <v>3</v>
      </c>
      <c r="B11" s="2" t="s">
        <v>189</v>
      </c>
      <c r="C11" s="2">
        <v>1</v>
      </c>
      <c r="D11" s="10">
        <v>271000</v>
      </c>
      <c r="E11" s="10">
        <v>90333.2</v>
      </c>
      <c r="F11" s="2">
        <v>2022</v>
      </c>
    </row>
    <row r="12" spans="1:7" s="1" customFormat="1" ht="30">
      <c r="A12" s="2">
        <v>4</v>
      </c>
      <c r="B12" s="2" t="s">
        <v>204</v>
      </c>
      <c r="C12" s="2">
        <v>1</v>
      </c>
      <c r="D12" s="10">
        <v>30000</v>
      </c>
      <c r="E12" s="10">
        <v>0</v>
      </c>
      <c r="F12" s="2">
        <v>2022</v>
      </c>
    </row>
    <row r="13" spans="1:7" s="1" customFormat="1">
      <c r="A13" s="3">
        <v>5</v>
      </c>
      <c r="B13" s="2" t="s">
        <v>8</v>
      </c>
      <c r="C13" s="2">
        <v>10</v>
      </c>
      <c r="D13" s="10">
        <v>67000</v>
      </c>
      <c r="E13" s="10">
        <v>0</v>
      </c>
      <c r="F13" s="2">
        <v>2015</v>
      </c>
    </row>
    <row r="14" spans="1:7" s="1" customFormat="1">
      <c r="A14" s="2">
        <v>6</v>
      </c>
      <c r="B14" s="2" t="s">
        <v>123</v>
      </c>
      <c r="C14" s="2">
        <v>1</v>
      </c>
      <c r="D14" s="10">
        <v>205000</v>
      </c>
      <c r="E14" s="10">
        <v>0</v>
      </c>
      <c r="F14" s="2">
        <v>2020</v>
      </c>
    </row>
    <row r="15" spans="1:7" s="1" customFormat="1">
      <c r="A15" s="3">
        <v>7</v>
      </c>
      <c r="B15" s="2" t="s">
        <v>181</v>
      </c>
      <c r="C15" s="2">
        <v>1</v>
      </c>
      <c r="D15" s="10">
        <v>608290</v>
      </c>
      <c r="E15" s="10">
        <v>531436.06999999995</v>
      </c>
      <c r="F15" s="2">
        <v>2022</v>
      </c>
    </row>
    <row r="16" spans="1:7" s="1" customFormat="1">
      <c r="A16" s="2">
        <v>8</v>
      </c>
      <c r="B16" s="2" t="s">
        <v>151</v>
      </c>
      <c r="C16" s="2">
        <v>1</v>
      </c>
      <c r="D16" s="10">
        <v>60681.02</v>
      </c>
      <c r="E16" s="10">
        <v>0</v>
      </c>
      <c r="F16" s="2">
        <v>2021</v>
      </c>
    </row>
    <row r="17" spans="1:6" s="1" customFormat="1">
      <c r="A17" s="3">
        <v>9</v>
      </c>
      <c r="B17" s="2" t="s">
        <v>152</v>
      </c>
      <c r="C17" s="2">
        <v>2</v>
      </c>
      <c r="D17" s="10">
        <v>22618.639999999999</v>
      </c>
      <c r="E17" s="10">
        <v>0</v>
      </c>
      <c r="F17" s="2">
        <v>2021</v>
      </c>
    </row>
    <row r="18" spans="1:6" s="1" customFormat="1" ht="30">
      <c r="A18" s="2">
        <v>10</v>
      </c>
      <c r="B18" s="2" t="s">
        <v>9</v>
      </c>
      <c r="C18" s="2">
        <v>1</v>
      </c>
      <c r="D18" s="10">
        <v>394000</v>
      </c>
      <c r="E18" s="10">
        <v>157600.24</v>
      </c>
      <c r="F18" s="2">
        <v>2019</v>
      </c>
    </row>
    <row r="19" spans="1:6" s="1" customFormat="1">
      <c r="A19" s="3">
        <v>11</v>
      </c>
      <c r="B19" s="2" t="s">
        <v>131</v>
      </c>
      <c r="C19" s="2">
        <v>4</v>
      </c>
      <c r="D19" s="10">
        <v>122800</v>
      </c>
      <c r="E19" s="10">
        <v>0</v>
      </c>
      <c r="F19" s="2">
        <v>2020</v>
      </c>
    </row>
    <row r="20" spans="1:6" s="1" customFormat="1">
      <c r="A20" s="2">
        <v>12</v>
      </c>
      <c r="B20" s="2" t="s">
        <v>133</v>
      </c>
      <c r="C20" s="2">
        <v>2</v>
      </c>
      <c r="D20" s="10">
        <v>82000</v>
      </c>
      <c r="E20" s="10">
        <v>0</v>
      </c>
      <c r="F20" s="2">
        <v>2020</v>
      </c>
    </row>
    <row r="21" spans="1:6" s="1" customFormat="1">
      <c r="A21" s="3">
        <v>13</v>
      </c>
      <c r="B21" s="2" t="s">
        <v>159</v>
      </c>
      <c r="C21" s="2">
        <v>1</v>
      </c>
      <c r="D21" s="10">
        <v>12683.03</v>
      </c>
      <c r="E21" s="10">
        <v>0</v>
      </c>
      <c r="F21" s="2">
        <v>2021</v>
      </c>
    </row>
    <row r="22" spans="1:6" s="1" customFormat="1">
      <c r="A22" s="2">
        <v>14</v>
      </c>
      <c r="B22" s="2" t="s">
        <v>10</v>
      </c>
      <c r="C22" s="2">
        <v>13</v>
      </c>
      <c r="D22" s="10">
        <v>47216</v>
      </c>
      <c r="E22" s="10">
        <v>0</v>
      </c>
      <c r="F22" s="2">
        <v>2012</v>
      </c>
    </row>
    <row r="23" spans="1:6" s="1" customFormat="1">
      <c r="A23" s="3">
        <v>15</v>
      </c>
      <c r="B23" s="2" t="s">
        <v>214</v>
      </c>
      <c r="C23" s="2">
        <v>3</v>
      </c>
      <c r="D23" s="10">
        <v>32400</v>
      </c>
      <c r="E23" s="10">
        <v>0</v>
      </c>
      <c r="F23" s="2">
        <v>2023</v>
      </c>
    </row>
    <row r="24" spans="1:6" s="1" customFormat="1">
      <c r="A24" s="2">
        <v>16</v>
      </c>
      <c r="B24" s="2" t="s">
        <v>214</v>
      </c>
      <c r="C24" s="2">
        <v>3</v>
      </c>
      <c r="D24" s="10">
        <v>32400</v>
      </c>
      <c r="E24" s="10">
        <v>0</v>
      </c>
      <c r="F24" s="2">
        <v>2023</v>
      </c>
    </row>
    <row r="25" spans="1:6" s="1" customFormat="1">
      <c r="A25" s="3">
        <v>17</v>
      </c>
      <c r="B25" s="2" t="s">
        <v>110</v>
      </c>
      <c r="C25" s="2">
        <v>1</v>
      </c>
      <c r="D25" s="10">
        <v>27951.84</v>
      </c>
      <c r="E25" s="10">
        <v>0</v>
      </c>
      <c r="F25" s="2">
        <v>2020</v>
      </c>
    </row>
    <row r="26" spans="1:6" s="1" customFormat="1">
      <c r="A26" s="2">
        <v>18</v>
      </c>
      <c r="B26" s="2" t="s">
        <v>110</v>
      </c>
      <c r="C26" s="2">
        <v>1</v>
      </c>
      <c r="D26" s="10">
        <v>36600</v>
      </c>
      <c r="E26" s="10">
        <v>0</v>
      </c>
      <c r="F26" s="2">
        <v>2020</v>
      </c>
    </row>
    <row r="27" spans="1:6" s="1" customFormat="1">
      <c r="A27" s="3">
        <v>19</v>
      </c>
      <c r="B27" s="2" t="s">
        <v>121</v>
      </c>
      <c r="C27" s="2">
        <v>1</v>
      </c>
      <c r="D27" s="10">
        <v>115573</v>
      </c>
      <c r="E27" s="17">
        <v>0</v>
      </c>
      <c r="F27" s="2">
        <v>2020</v>
      </c>
    </row>
    <row r="28" spans="1:6" s="1" customFormat="1">
      <c r="A28" s="2">
        <v>20</v>
      </c>
      <c r="B28" s="2" t="s">
        <v>258</v>
      </c>
      <c r="C28" s="2">
        <v>1</v>
      </c>
      <c r="D28" s="10">
        <v>527000</v>
      </c>
      <c r="E28" s="17">
        <v>453805.55</v>
      </c>
      <c r="F28" s="2">
        <v>2025</v>
      </c>
    </row>
    <row r="29" spans="1:6" s="1" customFormat="1">
      <c r="A29" s="3">
        <v>21</v>
      </c>
      <c r="B29" s="2" t="s">
        <v>111</v>
      </c>
      <c r="C29" s="2">
        <v>1</v>
      </c>
      <c r="D29" s="10">
        <v>13173</v>
      </c>
      <c r="E29" s="10">
        <v>0</v>
      </c>
      <c r="F29" s="2">
        <v>2020</v>
      </c>
    </row>
    <row r="30" spans="1:6" s="1" customFormat="1">
      <c r="A30" s="2">
        <v>22</v>
      </c>
      <c r="B30" s="2" t="s">
        <v>122</v>
      </c>
      <c r="C30" s="2">
        <v>1</v>
      </c>
      <c r="D30" s="10">
        <v>59700</v>
      </c>
      <c r="E30" s="10">
        <v>0</v>
      </c>
      <c r="F30" s="2">
        <v>2020</v>
      </c>
    </row>
    <row r="31" spans="1:6" s="1" customFormat="1">
      <c r="A31" s="3">
        <v>23</v>
      </c>
      <c r="B31" s="2" t="s">
        <v>141</v>
      </c>
      <c r="C31" s="2">
        <v>1</v>
      </c>
      <c r="D31" s="10">
        <v>21555.18</v>
      </c>
      <c r="E31" s="10">
        <v>0</v>
      </c>
      <c r="F31" s="2">
        <v>2020</v>
      </c>
    </row>
    <row r="32" spans="1:6" s="1" customFormat="1">
      <c r="A32" s="2">
        <v>24</v>
      </c>
      <c r="B32" s="2" t="s">
        <v>259</v>
      </c>
      <c r="C32" s="2">
        <v>1</v>
      </c>
      <c r="D32" s="10">
        <v>750000</v>
      </c>
      <c r="E32" s="10">
        <v>645833.35</v>
      </c>
      <c r="F32" s="2">
        <v>2025</v>
      </c>
    </row>
    <row r="33" spans="1:6" s="1" customFormat="1" ht="30">
      <c r="A33" s="3">
        <v>25</v>
      </c>
      <c r="B33" s="2" t="s">
        <v>266</v>
      </c>
      <c r="C33" s="2">
        <v>1</v>
      </c>
      <c r="D33" s="10">
        <v>474053</v>
      </c>
      <c r="E33" s="10">
        <v>434548.58</v>
      </c>
      <c r="F33" s="2">
        <v>2025</v>
      </c>
    </row>
    <row r="34" spans="1:6" s="1" customFormat="1">
      <c r="A34" s="2">
        <v>26</v>
      </c>
      <c r="B34" s="2" t="s">
        <v>11</v>
      </c>
      <c r="C34" s="2">
        <v>1</v>
      </c>
      <c r="D34" s="10">
        <v>78750</v>
      </c>
      <c r="E34" s="10">
        <v>0</v>
      </c>
      <c r="F34" s="2">
        <v>2012</v>
      </c>
    </row>
    <row r="35" spans="1:6" s="1" customFormat="1">
      <c r="A35" s="3">
        <v>27</v>
      </c>
      <c r="B35" s="2" t="s">
        <v>254</v>
      </c>
      <c r="C35" s="2">
        <v>1</v>
      </c>
      <c r="D35" s="10">
        <v>19000</v>
      </c>
      <c r="E35" s="10">
        <v>0</v>
      </c>
      <c r="F35" s="2">
        <v>2025</v>
      </c>
    </row>
    <row r="36" spans="1:6" s="1" customFormat="1">
      <c r="A36" s="2">
        <v>28</v>
      </c>
      <c r="B36" s="2" t="s">
        <v>130</v>
      </c>
      <c r="C36" s="2">
        <v>5</v>
      </c>
      <c r="D36" s="10">
        <v>150000</v>
      </c>
      <c r="E36" s="10">
        <v>0</v>
      </c>
      <c r="F36" s="2">
        <v>2020</v>
      </c>
    </row>
    <row r="37" spans="1:6" s="1" customFormat="1">
      <c r="A37" s="3">
        <v>29</v>
      </c>
      <c r="B37" s="2" t="s">
        <v>130</v>
      </c>
      <c r="C37" s="2">
        <v>7</v>
      </c>
      <c r="D37" s="10">
        <v>217000</v>
      </c>
      <c r="E37" s="10">
        <v>0</v>
      </c>
      <c r="F37" s="2">
        <v>2021</v>
      </c>
    </row>
    <row r="38" spans="1:6" s="1" customFormat="1" ht="30">
      <c r="A38" s="2">
        <v>30</v>
      </c>
      <c r="B38" s="2" t="s">
        <v>217</v>
      </c>
      <c r="C38" s="2">
        <v>2</v>
      </c>
      <c r="D38" s="10">
        <v>38550</v>
      </c>
      <c r="E38" s="10">
        <v>0</v>
      </c>
      <c r="F38" s="2">
        <v>2023</v>
      </c>
    </row>
    <row r="39" spans="1:6" s="1" customFormat="1">
      <c r="A39" s="3">
        <v>31</v>
      </c>
      <c r="B39" s="2" t="s">
        <v>244</v>
      </c>
      <c r="C39" s="2">
        <v>1</v>
      </c>
      <c r="D39" s="10">
        <v>29900</v>
      </c>
      <c r="E39" s="10">
        <v>0</v>
      </c>
      <c r="F39" s="2">
        <v>2025</v>
      </c>
    </row>
    <row r="40" spans="1:6" s="1" customFormat="1">
      <c r="A40" s="2">
        <v>32</v>
      </c>
      <c r="B40" s="2" t="s">
        <v>12</v>
      </c>
      <c r="C40" s="2">
        <v>1</v>
      </c>
      <c r="D40" s="10">
        <v>20700.8</v>
      </c>
      <c r="E40" s="10">
        <v>0</v>
      </c>
      <c r="F40" s="2">
        <v>2012</v>
      </c>
    </row>
    <row r="41" spans="1:6" s="1" customFormat="1">
      <c r="A41" s="3">
        <v>33</v>
      </c>
      <c r="B41" s="2" t="s">
        <v>13</v>
      </c>
      <c r="C41" s="2">
        <v>1</v>
      </c>
      <c r="D41" s="10">
        <v>17340</v>
      </c>
      <c r="E41" s="10">
        <v>0</v>
      </c>
      <c r="F41" s="2">
        <v>2019</v>
      </c>
    </row>
    <row r="42" spans="1:6" s="1" customFormat="1">
      <c r="A42" s="2">
        <v>34</v>
      </c>
      <c r="B42" s="2" t="s">
        <v>14</v>
      </c>
      <c r="C42" s="2">
        <v>1</v>
      </c>
      <c r="D42" s="10">
        <v>3200</v>
      </c>
      <c r="E42" s="10">
        <v>0</v>
      </c>
      <c r="F42" s="2">
        <v>2014</v>
      </c>
    </row>
    <row r="43" spans="1:6" s="1" customFormat="1">
      <c r="A43" s="3">
        <v>35</v>
      </c>
      <c r="B43" s="2" t="s">
        <v>15</v>
      </c>
      <c r="C43" s="2">
        <v>2</v>
      </c>
      <c r="D43" s="10">
        <v>11497.3</v>
      </c>
      <c r="E43" s="10">
        <v>0</v>
      </c>
      <c r="F43" s="2">
        <v>2012</v>
      </c>
    </row>
    <row r="44" spans="1:6" s="1" customFormat="1" ht="30">
      <c r="A44" s="2">
        <v>36</v>
      </c>
      <c r="B44" s="2" t="s">
        <v>221</v>
      </c>
      <c r="C44" s="2">
        <v>2</v>
      </c>
      <c r="D44" s="10">
        <v>36600</v>
      </c>
      <c r="E44" s="10">
        <v>0</v>
      </c>
      <c r="F44" s="2">
        <v>2023</v>
      </c>
    </row>
    <row r="45" spans="1:6" s="1" customFormat="1">
      <c r="A45" s="3">
        <v>37</v>
      </c>
      <c r="B45" s="2" t="s">
        <v>171</v>
      </c>
      <c r="C45" s="2">
        <v>1</v>
      </c>
      <c r="D45" s="10">
        <v>18600</v>
      </c>
      <c r="E45" s="10">
        <v>0</v>
      </c>
      <c r="F45" s="2">
        <v>2021</v>
      </c>
    </row>
    <row r="46" spans="1:6" s="1" customFormat="1">
      <c r="A46" s="2">
        <v>38</v>
      </c>
      <c r="B46" s="2" t="s">
        <v>177</v>
      </c>
      <c r="C46" s="2">
        <v>2</v>
      </c>
      <c r="D46" s="10">
        <v>46930</v>
      </c>
      <c r="E46" s="10">
        <v>0</v>
      </c>
      <c r="F46" s="2">
        <v>2022</v>
      </c>
    </row>
    <row r="47" spans="1:6" s="1" customFormat="1">
      <c r="A47" s="3">
        <v>39</v>
      </c>
      <c r="B47" s="2" t="s">
        <v>168</v>
      </c>
      <c r="C47" s="2">
        <v>1</v>
      </c>
      <c r="D47" s="10">
        <v>85000</v>
      </c>
      <c r="E47" s="10">
        <v>0</v>
      </c>
      <c r="F47" s="2">
        <v>2021</v>
      </c>
    </row>
    <row r="48" spans="1:6" s="1" customFormat="1" ht="45">
      <c r="A48" s="2">
        <v>40</v>
      </c>
      <c r="B48" s="2" t="s">
        <v>203</v>
      </c>
      <c r="C48" s="2">
        <v>1</v>
      </c>
      <c r="D48" s="10">
        <v>30000</v>
      </c>
      <c r="E48" s="10">
        <v>0</v>
      </c>
      <c r="F48" s="2">
        <v>2022</v>
      </c>
    </row>
    <row r="49" spans="1:6" s="1" customFormat="1">
      <c r="A49" s="3">
        <v>41</v>
      </c>
      <c r="B49" s="2" t="s">
        <v>234</v>
      </c>
      <c r="C49" s="2">
        <v>5</v>
      </c>
      <c r="D49" s="10">
        <f>C49*10100</f>
        <v>50500</v>
      </c>
      <c r="E49" s="10">
        <v>0</v>
      </c>
      <c r="F49" s="2">
        <v>2023</v>
      </c>
    </row>
    <row r="50" spans="1:6" s="1" customFormat="1" ht="30">
      <c r="A50" s="2">
        <v>42</v>
      </c>
      <c r="B50" s="2" t="s">
        <v>187</v>
      </c>
      <c r="C50" s="2">
        <v>1</v>
      </c>
      <c r="D50" s="10">
        <v>22900</v>
      </c>
      <c r="E50" s="10">
        <v>0</v>
      </c>
      <c r="F50" s="2">
        <v>2022</v>
      </c>
    </row>
    <row r="51" spans="1:6" s="1" customFormat="1">
      <c r="A51" s="3">
        <v>43</v>
      </c>
      <c r="B51" s="2" t="s">
        <v>16</v>
      </c>
      <c r="C51" s="2">
        <v>3</v>
      </c>
      <c r="D51" s="10">
        <v>61200</v>
      </c>
      <c r="E51" s="10">
        <v>0</v>
      </c>
      <c r="F51" s="2">
        <v>2019</v>
      </c>
    </row>
    <row r="52" spans="1:6" s="1" customFormat="1">
      <c r="A52" s="2">
        <v>44</v>
      </c>
      <c r="B52" s="2" t="s">
        <v>17</v>
      </c>
      <c r="C52" s="2">
        <v>1</v>
      </c>
      <c r="D52" s="10">
        <v>11060</v>
      </c>
      <c r="E52" s="10">
        <v>0</v>
      </c>
      <c r="F52" s="2">
        <v>2019</v>
      </c>
    </row>
    <row r="53" spans="1:6" s="1" customFormat="1">
      <c r="A53" s="3">
        <v>45</v>
      </c>
      <c r="B53" s="2" t="s">
        <v>149</v>
      </c>
      <c r="C53" s="2">
        <v>3</v>
      </c>
      <c r="D53" s="10">
        <v>10500</v>
      </c>
      <c r="E53" s="10">
        <v>0</v>
      </c>
      <c r="F53" s="2">
        <v>2014</v>
      </c>
    </row>
    <row r="54" spans="1:6" s="1" customFormat="1">
      <c r="A54" s="2">
        <v>46</v>
      </c>
      <c r="B54" s="2" t="s">
        <v>162</v>
      </c>
      <c r="C54" s="2">
        <v>1</v>
      </c>
      <c r="D54" s="10">
        <v>33868</v>
      </c>
      <c r="E54" s="10">
        <v>0</v>
      </c>
      <c r="F54" s="2">
        <v>2021</v>
      </c>
    </row>
    <row r="55" spans="1:6" s="1" customFormat="1" ht="30">
      <c r="A55" s="3">
        <v>47</v>
      </c>
      <c r="B55" s="2" t="s">
        <v>240</v>
      </c>
      <c r="C55" s="2">
        <v>1</v>
      </c>
      <c r="D55" s="10">
        <v>57870</v>
      </c>
      <c r="E55" s="10">
        <v>0</v>
      </c>
      <c r="F55" s="2">
        <v>2024</v>
      </c>
    </row>
    <row r="56" spans="1:6" s="1" customFormat="1">
      <c r="A56" s="2">
        <v>48</v>
      </c>
      <c r="B56" s="2" t="s">
        <v>18</v>
      </c>
      <c r="C56" s="2">
        <v>1</v>
      </c>
      <c r="D56" s="10">
        <v>15300</v>
      </c>
      <c r="E56" s="10">
        <v>0</v>
      </c>
      <c r="F56" s="2">
        <v>2014</v>
      </c>
    </row>
    <row r="57" spans="1:6" s="1" customFormat="1">
      <c r="A57" s="3">
        <v>49</v>
      </c>
      <c r="B57" s="2" t="s">
        <v>124</v>
      </c>
      <c r="C57" s="2">
        <v>1</v>
      </c>
      <c r="D57" s="10">
        <v>421260</v>
      </c>
      <c r="E57" s="15">
        <v>0</v>
      </c>
      <c r="F57" s="2">
        <v>2020</v>
      </c>
    </row>
    <row r="58" spans="1:6" s="1" customFormat="1">
      <c r="A58" s="2">
        <v>50</v>
      </c>
      <c r="B58" s="2" t="s">
        <v>125</v>
      </c>
      <c r="C58" s="2">
        <v>1</v>
      </c>
      <c r="D58" s="10">
        <v>84300</v>
      </c>
      <c r="E58" s="17">
        <v>0</v>
      </c>
      <c r="F58" s="2">
        <v>2020</v>
      </c>
    </row>
    <row r="59" spans="1:6" s="1" customFormat="1" ht="30">
      <c r="A59" s="3">
        <v>51</v>
      </c>
      <c r="B59" s="2" t="s">
        <v>256</v>
      </c>
      <c r="C59" s="2">
        <v>1</v>
      </c>
      <c r="D59" s="10">
        <v>349500</v>
      </c>
      <c r="E59" s="17">
        <v>300958.34999999998</v>
      </c>
      <c r="F59" s="2">
        <v>2025</v>
      </c>
    </row>
    <row r="60" spans="1:6" s="1" customFormat="1" ht="30">
      <c r="A60" s="2">
        <v>52</v>
      </c>
      <c r="B60" s="2" t="s">
        <v>185</v>
      </c>
      <c r="C60" s="2">
        <v>2</v>
      </c>
      <c r="D60" s="10">
        <v>105280</v>
      </c>
      <c r="E60" s="17">
        <v>0</v>
      </c>
      <c r="F60" s="2">
        <v>2022</v>
      </c>
    </row>
    <row r="61" spans="1:6" s="1" customFormat="1">
      <c r="A61" s="3">
        <v>53</v>
      </c>
      <c r="B61" s="2" t="s">
        <v>252</v>
      </c>
      <c r="C61" s="2">
        <v>2</v>
      </c>
      <c r="D61" s="10">
        <v>196000</v>
      </c>
      <c r="E61" s="17">
        <v>0</v>
      </c>
      <c r="F61" s="2">
        <v>2025</v>
      </c>
    </row>
    <row r="62" spans="1:6" s="1" customFormat="1">
      <c r="A62" s="2">
        <v>54</v>
      </c>
      <c r="B62" s="2" t="s">
        <v>172</v>
      </c>
      <c r="C62" s="2">
        <v>1</v>
      </c>
      <c r="D62" s="10">
        <v>10250</v>
      </c>
      <c r="E62" s="17">
        <v>0</v>
      </c>
      <c r="F62" s="2">
        <v>2021</v>
      </c>
    </row>
    <row r="63" spans="1:6" s="1" customFormat="1" ht="30">
      <c r="A63" s="3">
        <v>55</v>
      </c>
      <c r="B63" s="2" t="s">
        <v>19</v>
      </c>
      <c r="C63" s="2">
        <v>1</v>
      </c>
      <c r="D63" s="10">
        <v>6790.43</v>
      </c>
      <c r="E63" s="10">
        <v>0</v>
      </c>
      <c r="F63" s="2">
        <v>2008</v>
      </c>
    </row>
    <row r="64" spans="1:6" s="1" customFormat="1" ht="30">
      <c r="A64" s="2">
        <v>56</v>
      </c>
      <c r="B64" s="2" t="s">
        <v>216</v>
      </c>
      <c r="C64" s="2">
        <v>1</v>
      </c>
      <c r="D64" s="10">
        <v>12490</v>
      </c>
      <c r="E64" s="10">
        <v>0</v>
      </c>
      <c r="F64" s="2">
        <v>2023</v>
      </c>
    </row>
    <row r="65" spans="1:6" s="1" customFormat="1">
      <c r="A65" s="3">
        <v>57</v>
      </c>
      <c r="B65" s="2" t="s">
        <v>219</v>
      </c>
      <c r="C65" s="2">
        <v>15</v>
      </c>
      <c r="D65" s="10">
        <v>166605</v>
      </c>
      <c r="E65" s="10">
        <v>0</v>
      </c>
      <c r="F65" s="2">
        <v>2023</v>
      </c>
    </row>
    <row r="66" spans="1:6" s="1" customFormat="1">
      <c r="A66" s="2">
        <v>58</v>
      </c>
      <c r="B66" s="2" t="s">
        <v>112</v>
      </c>
      <c r="C66" s="2">
        <f>3-2</f>
        <v>1</v>
      </c>
      <c r="D66" s="10">
        <f>47454-31636</f>
        <v>15818</v>
      </c>
      <c r="E66" s="10">
        <v>0</v>
      </c>
      <c r="F66" s="2">
        <v>2020</v>
      </c>
    </row>
    <row r="67" spans="1:6" s="1" customFormat="1">
      <c r="A67" s="3">
        <v>59</v>
      </c>
      <c r="B67" s="2" t="s">
        <v>112</v>
      </c>
      <c r="C67" s="2">
        <v>2</v>
      </c>
      <c r="D67" s="10">
        <v>31637</v>
      </c>
      <c r="E67" s="10">
        <v>0</v>
      </c>
      <c r="F67" s="2">
        <v>2020</v>
      </c>
    </row>
    <row r="68" spans="1:6" s="1" customFormat="1">
      <c r="A68" s="2">
        <v>60</v>
      </c>
      <c r="B68" s="2" t="s">
        <v>113</v>
      </c>
      <c r="C68" s="2">
        <v>12</v>
      </c>
      <c r="D68" s="10">
        <v>149091</v>
      </c>
      <c r="E68" s="10">
        <v>0</v>
      </c>
      <c r="F68" s="2">
        <v>2020</v>
      </c>
    </row>
    <row r="69" spans="1:6" s="1" customFormat="1">
      <c r="A69" s="3">
        <v>61</v>
      </c>
      <c r="B69" s="2" t="s">
        <v>20</v>
      </c>
      <c r="C69" s="2">
        <v>2</v>
      </c>
      <c r="D69" s="10">
        <v>10027.6</v>
      </c>
      <c r="E69" s="10">
        <v>0</v>
      </c>
      <c r="F69" s="2">
        <v>2012</v>
      </c>
    </row>
    <row r="70" spans="1:6" s="1" customFormat="1">
      <c r="A70" s="2">
        <v>62</v>
      </c>
      <c r="B70" s="2" t="s">
        <v>21</v>
      </c>
      <c r="C70" s="2">
        <v>1</v>
      </c>
      <c r="D70" s="10">
        <v>3130</v>
      </c>
      <c r="E70" s="10">
        <v>0</v>
      </c>
      <c r="F70" s="2">
        <v>2008</v>
      </c>
    </row>
    <row r="71" spans="1:6" s="1" customFormat="1">
      <c r="A71" s="3">
        <v>63</v>
      </c>
      <c r="B71" s="2" t="s">
        <v>128</v>
      </c>
      <c r="C71" s="2">
        <v>1</v>
      </c>
      <c r="D71" s="10">
        <v>53000</v>
      </c>
      <c r="E71" s="10">
        <v>0</v>
      </c>
      <c r="F71" s="2">
        <v>2020</v>
      </c>
    </row>
    <row r="72" spans="1:6" s="1" customFormat="1" ht="30">
      <c r="A72" s="2">
        <v>64</v>
      </c>
      <c r="B72" s="2" t="s">
        <v>174</v>
      </c>
      <c r="C72" s="2">
        <v>3</v>
      </c>
      <c r="D72" s="10">
        <v>34200</v>
      </c>
      <c r="E72" s="10">
        <v>0</v>
      </c>
      <c r="F72" s="2">
        <v>2022</v>
      </c>
    </row>
    <row r="73" spans="1:6" s="1" customFormat="1" ht="30">
      <c r="A73" s="3">
        <v>65</v>
      </c>
      <c r="B73" s="2" t="s">
        <v>175</v>
      </c>
      <c r="C73" s="2">
        <v>2</v>
      </c>
      <c r="D73" s="10">
        <v>51400</v>
      </c>
      <c r="E73" s="10">
        <v>0</v>
      </c>
      <c r="F73" s="2">
        <v>2022</v>
      </c>
    </row>
    <row r="74" spans="1:6" s="1" customFormat="1" ht="30">
      <c r="A74" s="2">
        <v>66</v>
      </c>
      <c r="B74" s="2" t="s">
        <v>209</v>
      </c>
      <c r="C74" s="2">
        <v>1</v>
      </c>
      <c r="D74" s="10">
        <v>1680</v>
      </c>
      <c r="E74" s="10">
        <v>0</v>
      </c>
      <c r="F74" s="2">
        <v>2023</v>
      </c>
    </row>
    <row r="75" spans="1:6" s="1" customFormat="1">
      <c r="A75" s="3">
        <v>67</v>
      </c>
      <c r="B75" s="2" t="s">
        <v>22</v>
      </c>
      <c r="C75" s="2">
        <v>1</v>
      </c>
      <c r="D75" s="10">
        <v>357700</v>
      </c>
      <c r="E75" s="10">
        <v>143080.24</v>
      </c>
      <c r="F75" s="2">
        <v>2019</v>
      </c>
    </row>
    <row r="76" spans="1:6" s="1" customFormat="1" ht="30">
      <c r="A76" s="2">
        <v>68</v>
      </c>
      <c r="B76" s="2" t="s">
        <v>126</v>
      </c>
      <c r="C76" s="2">
        <v>1</v>
      </c>
      <c r="D76" s="10">
        <v>1945000</v>
      </c>
      <c r="E76" s="15">
        <v>0</v>
      </c>
      <c r="F76" s="2">
        <v>2020</v>
      </c>
    </row>
    <row r="77" spans="1:6" s="1" customFormat="1" ht="105">
      <c r="A77" s="3">
        <v>69</v>
      </c>
      <c r="B77" s="2" t="s">
        <v>210</v>
      </c>
      <c r="C77" s="2">
        <v>1</v>
      </c>
      <c r="D77" s="10">
        <v>370000</v>
      </c>
      <c r="E77" s="15">
        <v>10277.700000000001</v>
      </c>
      <c r="F77" s="2">
        <v>2023</v>
      </c>
    </row>
    <row r="78" spans="1:6" s="1" customFormat="1" ht="105">
      <c r="A78" s="2">
        <v>70</v>
      </c>
      <c r="B78" s="2" t="s">
        <v>210</v>
      </c>
      <c r="C78" s="2">
        <v>1</v>
      </c>
      <c r="D78" s="10">
        <v>370000</v>
      </c>
      <c r="E78" s="15">
        <v>10277.700000000001</v>
      </c>
      <c r="F78" s="2">
        <v>2023</v>
      </c>
    </row>
    <row r="79" spans="1:6" s="1" customFormat="1">
      <c r="A79" s="3">
        <v>71</v>
      </c>
      <c r="B79" s="2" t="s">
        <v>239</v>
      </c>
      <c r="C79" s="2">
        <v>1</v>
      </c>
      <c r="D79" s="10">
        <v>66650</v>
      </c>
      <c r="E79" s="15">
        <v>0</v>
      </c>
      <c r="F79" s="2">
        <v>2024</v>
      </c>
    </row>
    <row r="80" spans="1:6" s="1" customFormat="1">
      <c r="A80" s="2">
        <v>72</v>
      </c>
      <c r="B80" s="2" t="s">
        <v>23</v>
      </c>
      <c r="C80" s="2">
        <v>1</v>
      </c>
      <c r="D80" s="10">
        <v>19764</v>
      </c>
      <c r="E80" s="10">
        <v>0</v>
      </c>
      <c r="F80" s="2">
        <v>2005</v>
      </c>
    </row>
    <row r="81" spans="1:6" s="1" customFormat="1" ht="30">
      <c r="A81" s="3">
        <v>73</v>
      </c>
      <c r="B81" s="2" t="s">
        <v>24</v>
      </c>
      <c r="C81" s="2">
        <v>1</v>
      </c>
      <c r="D81" s="10">
        <v>150000</v>
      </c>
      <c r="E81" s="10">
        <v>0</v>
      </c>
      <c r="F81" s="2">
        <v>2005</v>
      </c>
    </row>
    <row r="82" spans="1:6" s="1" customFormat="1">
      <c r="A82" s="2">
        <v>74</v>
      </c>
      <c r="B82" s="2" t="s">
        <v>25</v>
      </c>
      <c r="C82" s="2">
        <v>1</v>
      </c>
      <c r="D82" s="10">
        <v>28917</v>
      </c>
      <c r="E82" s="10">
        <v>0</v>
      </c>
      <c r="F82" s="2">
        <v>2008</v>
      </c>
    </row>
    <row r="83" spans="1:6" s="1" customFormat="1">
      <c r="A83" s="3">
        <v>75</v>
      </c>
      <c r="B83" s="2" t="s">
        <v>26</v>
      </c>
      <c r="C83" s="2">
        <v>2</v>
      </c>
      <c r="D83" s="10">
        <v>37320</v>
      </c>
      <c r="E83" s="10">
        <v>0</v>
      </c>
      <c r="F83" s="2">
        <v>2019</v>
      </c>
    </row>
    <row r="84" spans="1:6" s="1" customFormat="1">
      <c r="A84" s="2">
        <v>76</v>
      </c>
      <c r="B84" s="2" t="s">
        <v>27</v>
      </c>
      <c r="C84" s="2">
        <f>3-1-1</f>
        <v>1</v>
      </c>
      <c r="D84" s="10">
        <f>65625-21875-21875</f>
        <v>21875</v>
      </c>
      <c r="E84" s="10">
        <v>0</v>
      </c>
      <c r="F84" s="2">
        <v>2018</v>
      </c>
    </row>
    <row r="85" spans="1:6" s="1" customFormat="1" ht="180">
      <c r="A85" s="3">
        <v>77</v>
      </c>
      <c r="B85" s="2" t="s">
        <v>235</v>
      </c>
      <c r="C85" s="2">
        <v>1</v>
      </c>
      <c r="D85" s="10">
        <v>79900</v>
      </c>
      <c r="E85" s="10">
        <v>0</v>
      </c>
      <c r="F85" s="2">
        <v>2024</v>
      </c>
    </row>
    <row r="86" spans="1:6" s="1" customFormat="1">
      <c r="A86" s="2">
        <v>78</v>
      </c>
      <c r="B86" s="2" t="s">
        <v>28</v>
      </c>
      <c r="C86" s="2">
        <v>1</v>
      </c>
      <c r="D86" s="10">
        <v>23996</v>
      </c>
      <c r="E86" s="10">
        <v>0</v>
      </c>
      <c r="F86" s="2">
        <v>2013</v>
      </c>
    </row>
    <row r="87" spans="1:6" s="1" customFormat="1">
      <c r="A87" s="3">
        <v>79</v>
      </c>
      <c r="B87" s="2" t="s">
        <v>29</v>
      </c>
      <c r="C87" s="2">
        <v>1</v>
      </c>
      <c r="D87" s="10">
        <v>13980</v>
      </c>
      <c r="E87" s="10">
        <v>0</v>
      </c>
      <c r="F87" s="2">
        <v>2012</v>
      </c>
    </row>
    <row r="88" spans="1:6" s="1" customFormat="1" ht="30">
      <c r="A88" s="2">
        <v>80</v>
      </c>
      <c r="B88" s="2" t="s">
        <v>255</v>
      </c>
      <c r="C88" s="2">
        <v>1</v>
      </c>
      <c r="D88" s="10">
        <v>645000</v>
      </c>
      <c r="E88" s="10">
        <v>555416.65</v>
      </c>
      <c r="F88" s="2">
        <v>2025</v>
      </c>
    </row>
    <row r="89" spans="1:6" s="1" customFormat="1">
      <c r="A89" s="3">
        <v>81</v>
      </c>
      <c r="B89" s="2" t="s">
        <v>153</v>
      </c>
      <c r="C89" s="2">
        <v>8</v>
      </c>
      <c r="D89" s="17">
        <v>113983.6</v>
      </c>
      <c r="E89" s="10">
        <v>0</v>
      </c>
      <c r="F89" s="2">
        <v>2021</v>
      </c>
    </row>
    <row r="90" spans="1:6" s="1" customFormat="1" ht="30">
      <c r="A90" s="2">
        <v>82</v>
      </c>
      <c r="B90" s="2" t="s">
        <v>30</v>
      </c>
      <c r="C90" s="2">
        <v>1</v>
      </c>
      <c r="D90" s="10">
        <v>8250</v>
      </c>
      <c r="E90" s="10">
        <v>0</v>
      </c>
      <c r="F90" s="2">
        <v>2016</v>
      </c>
    </row>
    <row r="91" spans="1:6" s="1" customFormat="1">
      <c r="A91" s="3">
        <v>83</v>
      </c>
      <c r="B91" s="2" t="s">
        <v>31</v>
      </c>
      <c r="C91" s="2">
        <v>1</v>
      </c>
      <c r="D91" s="10">
        <v>4200</v>
      </c>
      <c r="E91" s="10">
        <v>0</v>
      </c>
      <c r="F91" s="2">
        <v>2008</v>
      </c>
    </row>
    <row r="92" spans="1:6" s="1" customFormat="1">
      <c r="A92" s="2">
        <v>84</v>
      </c>
      <c r="B92" s="2" t="s">
        <v>32</v>
      </c>
      <c r="C92" s="2">
        <v>1</v>
      </c>
      <c r="D92" s="10">
        <v>4300</v>
      </c>
      <c r="E92" s="10">
        <v>0</v>
      </c>
      <c r="F92" s="2">
        <v>2017</v>
      </c>
    </row>
    <row r="93" spans="1:6" s="1" customFormat="1">
      <c r="A93" s="3">
        <v>85</v>
      </c>
      <c r="B93" s="2" t="s">
        <v>33</v>
      </c>
      <c r="C93" s="2">
        <v>1</v>
      </c>
      <c r="D93" s="10">
        <v>6000</v>
      </c>
      <c r="E93" s="10">
        <v>0</v>
      </c>
      <c r="F93" s="2">
        <v>2014</v>
      </c>
    </row>
    <row r="94" spans="1:6" s="1" customFormat="1" ht="30">
      <c r="A94" s="2">
        <v>86</v>
      </c>
      <c r="B94" s="2" t="s">
        <v>236</v>
      </c>
      <c r="C94" s="2">
        <v>1</v>
      </c>
      <c r="D94" s="10">
        <v>11800</v>
      </c>
      <c r="E94" s="10">
        <v>0</v>
      </c>
      <c r="F94" s="2">
        <v>2024</v>
      </c>
    </row>
    <row r="95" spans="1:6" s="1" customFormat="1">
      <c r="A95" s="3">
        <v>87</v>
      </c>
      <c r="B95" s="2" t="s">
        <v>34</v>
      </c>
      <c r="C95" s="2">
        <v>1</v>
      </c>
      <c r="D95" s="10">
        <v>12900</v>
      </c>
      <c r="E95" s="10">
        <v>0</v>
      </c>
      <c r="F95" s="2">
        <v>2014</v>
      </c>
    </row>
    <row r="96" spans="1:6" s="1" customFormat="1">
      <c r="A96" s="2">
        <v>88</v>
      </c>
      <c r="B96" s="2" t="s">
        <v>35</v>
      </c>
      <c r="C96" s="2">
        <v>4</v>
      </c>
      <c r="D96" s="10">
        <v>14420</v>
      </c>
      <c r="E96" s="10">
        <v>0</v>
      </c>
      <c r="F96" s="2">
        <v>2008</v>
      </c>
    </row>
    <row r="97" spans="1:6" s="1" customFormat="1">
      <c r="A97" s="3">
        <v>89</v>
      </c>
      <c r="B97" s="2" t="s">
        <v>114</v>
      </c>
      <c r="C97" s="2">
        <v>1</v>
      </c>
      <c r="D97" s="10">
        <v>23759</v>
      </c>
      <c r="E97" s="10">
        <v>0</v>
      </c>
      <c r="F97" s="2">
        <v>2020</v>
      </c>
    </row>
    <row r="98" spans="1:6" s="1" customFormat="1" ht="30">
      <c r="A98" s="2">
        <v>90</v>
      </c>
      <c r="B98" s="2" t="s">
        <v>205</v>
      </c>
      <c r="C98" s="2">
        <v>1</v>
      </c>
      <c r="D98" s="10">
        <v>11235.5</v>
      </c>
      <c r="E98" s="10">
        <v>0</v>
      </c>
      <c r="F98" s="2">
        <v>2022</v>
      </c>
    </row>
    <row r="99" spans="1:6" s="1" customFormat="1">
      <c r="A99" s="3">
        <v>91</v>
      </c>
      <c r="B99" s="2" t="s">
        <v>190</v>
      </c>
      <c r="C99" s="2">
        <v>1</v>
      </c>
      <c r="D99" s="10">
        <v>155000</v>
      </c>
      <c r="E99" s="10">
        <v>51666.8</v>
      </c>
      <c r="F99" s="2">
        <v>2022</v>
      </c>
    </row>
    <row r="100" spans="1:6" s="1" customFormat="1">
      <c r="A100" s="2">
        <v>92</v>
      </c>
      <c r="B100" s="2" t="s">
        <v>206</v>
      </c>
      <c r="C100" s="2">
        <v>1</v>
      </c>
      <c r="D100" s="10">
        <v>49000</v>
      </c>
      <c r="E100" s="10">
        <v>0</v>
      </c>
      <c r="F100" s="2">
        <v>2022</v>
      </c>
    </row>
    <row r="101" spans="1:6" s="1" customFormat="1">
      <c r="A101" s="3">
        <v>93</v>
      </c>
      <c r="B101" s="2" t="s">
        <v>237</v>
      </c>
      <c r="C101" s="2">
        <v>5</v>
      </c>
      <c r="D101" s="10">
        <v>127500</v>
      </c>
      <c r="E101" s="10">
        <v>0</v>
      </c>
      <c r="F101" s="2">
        <v>2024</v>
      </c>
    </row>
    <row r="102" spans="1:6" s="1" customFormat="1">
      <c r="A102" s="2">
        <v>94</v>
      </c>
      <c r="B102" s="2" t="s">
        <v>237</v>
      </c>
      <c r="C102" s="2">
        <v>3</v>
      </c>
      <c r="D102" s="10">
        <v>91500</v>
      </c>
      <c r="E102" s="10">
        <v>0</v>
      </c>
      <c r="F102" s="2">
        <v>2024</v>
      </c>
    </row>
    <row r="103" spans="1:6" s="1" customFormat="1">
      <c r="A103" s="3">
        <v>95</v>
      </c>
      <c r="B103" s="2" t="s">
        <v>36</v>
      </c>
      <c r="C103" s="2">
        <v>3</v>
      </c>
      <c r="D103" s="10">
        <v>24000</v>
      </c>
      <c r="E103" s="10">
        <v>0</v>
      </c>
      <c r="F103" s="2">
        <v>2017</v>
      </c>
    </row>
    <row r="104" spans="1:6" s="1" customFormat="1">
      <c r="A104" s="2">
        <v>96</v>
      </c>
      <c r="B104" s="2" t="s">
        <v>37</v>
      </c>
      <c r="C104" s="2">
        <v>3</v>
      </c>
      <c r="D104" s="10">
        <v>22500</v>
      </c>
      <c r="E104" s="10">
        <v>0</v>
      </c>
      <c r="F104" s="2">
        <v>2017</v>
      </c>
    </row>
    <row r="105" spans="1:6" s="1" customFormat="1">
      <c r="A105" s="3">
        <v>97</v>
      </c>
      <c r="B105" s="2" t="s">
        <v>38</v>
      </c>
      <c r="C105" s="2">
        <v>22</v>
      </c>
      <c r="D105" s="10">
        <v>119922</v>
      </c>
      <c r="E105" s="10">
        <v>0</v>
      </c>
      <c r="F105" s="2">
        <v>2012</v>
      </c>
    </row>
    <row r="106" spans="1:6" s="1" customFormat="1">
      <c r="A106" s="2">
        <v>98</v>
      </c>
      <c r="B106" s="2" t="s">
        <v>39</v>
      </c>
      <c r="C106" s="2">
        <v>4</v>
      </c>
      <c r="D106" s="10">
        <v>56000</v>
      </c>
      <c r="E106" s="10">
        <v>0</v>
      </c>
      <c r="F106" s="2">
        <v>2012</v>
      </c>
    </row>
    <row r="107" spans="1:6" s="1" customFormat="1">
      <c r="A107" s="3">
        <v>99</v>
      </c>
      <c r="B107" s="2" t="s">
        <v>213</v>
      </c>
      <c r="C107" s="2">
        <v>2</v>
      </c>
      <c r="D107" s="10">
        <v>23800</v>
      </c>
      <c r="E107" s="10">
        <v>0</v>
      </c>
      <c r="F107" s="2">
        <v>2023</v>
      </c>
    </row>
    <row r="108" spans="1:6" s="1" customFormat="1">
      <c r="A108" s="2">
        <v>100</v>
      </c>
      <c r="B108" s="2" t="s">
        <v>213</v>
      </c>
      <c r="C108" s="2">
        <v>3</v>
      </c>
      <c r="D108" s="10">
        <v>35700</v>
      </c>
      <c r="E108" s="10">
        <v>0</v>
      </c>
      <c r="F108" s="2">
        <v>2023</v>
      </c>
    </row>
    <row r="109" spans="1:6" s="1" customFormat="1">
      <c r="A109" s="3">
        <v>101</v>
      </c>
      <c r="B109" s="2" t="s">
        <v>40</v>
      </c>
      <c r="C109" s="2">
        <v>5</v>
      </c>
      <c r="D109" s="10">
        <v>82500</v>
      </c>
      <c r="E109" s="10">
        <v>0</v>
      </c>
      <c r="F109" s="2">
        <v>2019</v>
      </c>
    </row>
    <row r="110" spans="1:6" s="1" customFormat="1" ht="30">
      <c r="A110" s="2">
        <v>102</v>
      </c>
      <c r="B110" s="2" t="s">
        <v>116</v>
      </c>
      <c r="C110" s="2">
        <v>1</v>
      </c>
      <c r="D110" s="10">
        <v>16889</v>
      </c>
      <c r="E110" s="10">
        <v>0</v>
      </c>
      <c r="F110" s="2">
        <v>2020</v>
      </c>
    </row>
    <row r="111" spans="1:6" s="1" customFormat="1">
      <c r="A111" s="3">
        <v>103</v>
      </c>
      <c r="B111" s="2" t="s">
        <v>248</v>
      </c>
      <c r="C111" s="2">
        <v>2</v>
      </c>
      <c r="D111" s="10">
        <v>104000</v>
      </c>
      <c r="E111" s="10">
        <v>0</v>
      </c>
      <c r="F111" s="2">
        <v>2025</v>
      </c>
    </row>
    <row r="112" spans="1:6" s="1" customFormat="1">
      <c r="A112" s="2">
        <v>104</v>
      </c>
      <c r="B112" s="2" t="s">
        <v>249</v>
      </c>
      <c r="C112" s="2">
        <v>2</v>
      </c>
      <c r="D112" s="10">
        <v>128000</v>
      </c>
      <c r="E112" s="10">
        <v>0</v>
      </c>
      <c r="F112" s="2">
        <v>2025</v>
      </c>
    </row>
    <row r="113" spans="1:6" s="1" customFormat="1" ht="30">
      <c r="A113" s="3">
        <v>105</v>
      </c>
      <c r="B113" s="2" t="s">
        <v>261</v>
      </c>
      <c r="C113" s="2">
        <v>1</v>
      </c>
      <c r="D113" s="10">
        <v>59000</v>
      </c>
      <c r="E113" s="10">
        <v>0</v>
      </c>
      <c r="F113" s="2">
        <v>2025</v>
      </c>
    </row>
    <row r="114" spans="1:6" s="1" customFormat="1" ht="30">
      <c r="A114" s="2">
        <v>106</v>
      </c>
      <c r="B114" s="2" t="s">
        <v>117</v>
      </c>
      <c r="C114" s="2">
        <v>1</v>
      </c>
      <c r="D114" s="10">
        <v>33235</v>
      </c>
      <c r="E114" s="10">
        <v>0</v>
      </c>
      <c r="F114" s="2">
        <v>2020</v>
      </c>
    </row>
    <row r="115" spans="1:6" s="1" customFormat="1">
      <c r="A115" s="3">
        <v>107</v>
      </c>
      <c r="B115" s="2" t="s">
        <v>144</v>
      </c>
      <c r="C115" s="2">
        <v>2</v>
      </c>
      <c r="D115" s="10">
        <v>31600</v>
      </c>
      <c r="E115" s="10">
        <v>0</v>
      </c>
      <c r="F115" s="2">
        <v>2020</v>
      </c>
    </row>
    <row r="116" spans="1:6" s="1" customFormat="1">
      <c r="A116" s="2">
        <v>108</v>
      </c>
      <c r="B116" s="2" t="s">
        <v>145</v>
      </c>
      <c r="C116" s="2">
        <v>3</v>
      </c>
      <c r="D116" s="10">
        <v>37881</v>
      </c>
      <c r="E116" s="10">
        <v>0</v>
      </c>
      <c r="F116" s="2">
        <v>2020</v>
      </c>
    </row>
    <row r="117" spans="1:6" s="1" customFormat="1">
      <c r="A117" s="3">
        <v>109</v>
      </c>
      <c r="B117" s="2" t="s">
        <v>200</v>
      </c>
      <c r="C117" s="2">
        <v>19</v>
      </c>
      <c r="D117" s="10">
        <v>236930</v>
      </c>
      <c r="E117" s="10">
        <v>0</v>
      </c>
      <c r="F117" s="2">
        <v>2022</v>
      </c>
    </row>
    <row r="118" spans="1:6" s="1" customFormat="1">
      <c r="A118" s="2">
        <v>110</v>
      </c>
      <c r="B118" s="2" t="s">
        <v>271</v>
      </c>
      <c r="C118" s="2">
        <v>2</v>
      </c>
      <c r="D118" s="10">
        <v>34000</v>
      </c>
      <c r="E118" s="10">
        <v>0</v>
      </c>
      <c r="F118" s="2">
        <v>2019</v>
      </c>
    </row>
    <row r="119" spans="1:6" s="1" customFormat="1">
      <c r="A119" s="3">
        <v>111</v>
      </c>
      <c r="B119" s="2" t="s">
        <v>272</v>
      </c>
      <c r="C119" s="2">
        <v>1</v>
      </c>
      <c r="D119" s="10">
        <v>27000</v>
      </c>
      <c r="E119" s="10">
        <v>0</v>
      </c>
      <c r="F119" s="2">
        <v>2019</v>
      </c>
    </row>
    <row r="120" spans="1:6" s="1" customFormat="1" ht="30">
      <c r="A120" s="2">
        <v>112</v>
      </c>
      <c r="B120" s="2" t="s">
        <v>260</v>
      </c>
      <c r="C120" s="2">
        <v>1</v>
      </c>
      <c r="D120" s="10">
        <v>1344000</v>
      </c>
      <c r="E120" s="10">
        <v>1157333.3500000001</v>
      </c>
      <c r="F120" s="2">
        <v>2025</v>
      </c>
    </row>
    <row r="121" spans="1:6" s="1" customFormat="1" ht="30">
      <c r="A121" s="3">
        <v>113</v>
      </c>
      <c r="B121" s="2" t="s">
        <v>135</v>
      </c>
      <c r="C121" s="2">
        <v>6</v>
      </c>
      <c r="D121" s="10">
        <v>192000</v>
      </c>
      <c r="E121" s="10">
        <v>0</v>
      </c>
      <c r="F121" s="2">
        <v>2020</v>
      </c>
    </row>
    <row r="122" spans="1:6" s="1" customFormat="1" ht="30">
      <c r="A122" s="2">
        <v>114</v>
      </c>
      <c r="B122" s="2" t="s">
        <v>238</v>
      </c>
      <c r="C122" s="2">
        <v>1</v>
      </c>
      <c r="D122" s="10">
        <v>95480</v>
      </c>
      <c r="E122" s="10">
        <v>0</v>
      </c>
      <c r="F122" s="2">
        <v>2024</v>
      </c>
    </row>
    <row r="123" spans="1:6" s="1" customFormat="1">
      <c r="A123" s="3">
        <v>115</v>
      </c>
      <c r="B123" s="2" t="s">
        <v>220</v>
      </c>
      <c r="C123" s="2">
        <v>4</v>
      </c>
      <c r="D123" s="10">
        <v>70000</v>
      </c>
      <c r="E123" s="10">
        <v>0</v>
      </c>
      <c r="F123" s="2">
        <v>2023</v>
      </c>
    </row>
    <row r="124" spans="1:6" s="1" customFormat="1">
      <c r="A124" s="2">
        <v>116</v>
      </c>
      <c r="B124" s="2" t="s">
        <v>41</v>
      </c>
      <c r="C124" s="2">
        <v>1</v>
      </c>
      <c r="D124" s="10">
        <v>6010</v>
      </c>
      <c r="E124" s="10">
        <v>0</v>
      </c>
      <c r="F124" s="2">
        <v>2012</v>
      </c>
    </row>
    <row r="125" spans="1:6" s="1" customFormat="1" ht="30">
      <c r="A125" s="3">
        <v>117</v>
      </c>
      <c r="B125" s="2" t="s">
        <v>165</v>
      </c>
      <c r="C125" s="2">
        <v>2</v>
      </c>
      <c r="D125" s="10">
        <v>20850</v>
      </c>
      <c r="E125" s="10">
        <v>0</v>
      </c>
      <c r="F125" s="2">
        <v>2021</v>
      </c>
    </row>
    <row r="126" spans="1:6" s="1" customFormat="1">
      <c r="A126" s="2">
        <v>118</v>
      </c>
      <c r="B126" s="2" t="s">
        <v>170</v>
      </c>
      <c r="C126" s="2">
        <v>1</v>
      </c>
      <c r="D126" s="10">
        <v>12000</v>
      </c>
      <c r="E126" s="10">
        <v>0</v>
      </c>
      <c r="F126" s="2">
        <v>2021</v>
      </c>
    </row>
    <row r="127" spans="1:6" s="1" customFormat="1">
      <c r="A127" s="3">
        <v>119</v>
      </c>
      <c r="B127" s="2" t="s">
        <v>115</v>
      </c>
      <c r="C127" s="2">
        <v>1</v>
      </c>
      <c r="D127" s="10">
        <v>32040</v>
      </c>
      <c r="E127" s="10">
        <v>0</v>
      </c>
      <c r="F127" s="2">
        <v>2020</v>
      </c>
    </row>
    <row r="128" spans="1:6" s="1" customFormat="1">
      <c r="A128" s="2">
        <v>120</v>
      </c>
      <c r="B128" s="2" t="s">
        <v>143</v>
      </c>
      <c r="C128" s="2">
        <v>1</v>
      </c>
      <c r="D128" s="10">
        <v>19950</v>
      </c>
      <c r="E128" s="10">
        <v>0</v>
      </c>
      <c r="F128" s="2">
        <v>2020</v>
      </c>
    </row>
    <row r="129" spans="1:6" s="1" customFormat="1">
      <c r="A129" s="3">
        <v>121</v>
      </c>
      <c r="B129" s="2" t="s">
        <v>194</v>
      </c>
      <c r="C129" s="2">
        <v>2</v>
      </c>
      <c r="D129" s="10">
        <v>124600</v>
      </c>
      <c r="E129" s="10">
        <v>0</v>
      </c>
      <c r="F129" s="2">
        <v>2022</v>
      </c>
    </row>
    <row r="130" spans="1:6" s="1" customFormat="1">
      <c r="A130" s="2">
        <v>122</v>
      </c>
      <c r="B130" s="2" t="s">
        <v>195</v>
      </c>
      <c r="C130" s="2">
        <v>2</v>
      </c>
      <c r="D130" s="10">
        <v>114160</v>
      </c>
      <c r="E130" s="10">
        <v>0</v>
      </c>
      <c r="F130" s="2">
        <v>2022</v>
      </c>
    </row>
    <row r="131" spans="1:6" s="1" customFormat="1">
      <c r="A131" s="3">
        <v>123</v>
      </c>
      <c r="B131" s="2" t="s">
        <v>186</v>
      </c>
      <c r="C131" s="2">
        <v>1</v>
      </c>
      <c r="D131" s="10">
        <v>66300</v>
      </c>
      <c r="E131" s="10">
        <v>0</v>
      </c>
      <c r="F131" s="2">
        <v>2022</v>
      </c>
    </row>
    <row r="132" spans="1:6" s="1" customFormat="1">
      <c r="A132" s="2">
        <v>124</v>
      </c>
      <c r="B132" s="2" t="s">
        <v>42</v>
      </c>
      <c r="C132" s="2">
        <v>1</v>
      </c>
      <c r="D132" s="10">
        <v>7528</v>
      </c>
      <c r="E132" s="10">
        <v>0</v>
      </c>
      <c r="F132" s="2">
        <v>2002</v>
      </c>
    </row>
    <row r="133" spans="1:6" s="1" customFormat="1" ht="45">
      <c r="A133" s="3">
        <v>125</v>
      </c>
      <c r="B133" s="2" t="s">
        <v>43</v>
      </c>
      <c r="C133" s="2">
        <v>1</v>
      </c>
      <c r="D133" s="10">
        <v>18725</v>
      </c>
      <c r="E133" s="10">
        <v>0</v>
      </c>
      <c r="F133" s="2">
        <v>2019</v>
      </c>
    </row>
    <row r="134" spans="1:6" s="1" customFormat="1" ht="30">
      <c r="A134" s="2">
        <v>126</v>
      </c>
      <c r="B134" s="2" t="s">
        <v>137</v>
      </c>
      <c r="C134" s="2">
        <v>1</v>
      </c>
      <c r="D134" s="10">
        <v>12950</v>
      </c>
      <c r="E134" s="10">
        <v>0</v>
      </c>
      <c r="F134" s="2">
        <v>2020</v>
      </c>
    </row>
    <row r="135" spans="1:6" s="1" customFormat="1" ht="30">
      <c r="A135" s="3">
        <v>127</v>
      </c>
      <c r="B135" s="2" t="s">
        <v>267</v>
      </c>
      <c r="C135" s="2">
        <v>1</v>
      </c>
      <c r="D135" s="10">
        <v>43500</v>
      </c>
      <c r="E135" s="10">
        <v>0</v>
      </c>
      <c r="F135" s="2">
        <v>2025</v>
      </c>
    </row>
    <row r="136" spans="1:6" s="1" customFormat="1">
      <c r="A136" s="2">
        <v>128</v>
      </c>
      <c r="B136" s="2" t="s">
        <v>269</v>
      </c>
      <c r="C136" s="2">
        <v>1</v>
      </c>
      <c r="D136" s="10">
        <v>18900</v>
      </c>
      <c r="E136" s="10">
        <v>0</v>
      </c>
      <c r="F136" s="2">
        <v>2025</v>
      </c>
    </row>
    <row r="137" spans="1:6" s="1" customFormat="1">
      <c r="A137" s="3">
        <v>129</v>
      </c>
      <c r="B137" s="2" t="s">
        <v>270</v>
      </c>
      <c r="C137" s="2">
        <v>1</v>
      </c>
      <c r="D137" s="10">
        <v>25900</v>
      </c>
      <c r="E137" s="10">
        <v>0</v>
      </c>
      <c r="F137" s="2">
        <v>2025</v>
      </c>
    </row>
    <row r="138" spans="1:6" s="1" customFormat="1">
      <c r="A138" s="2">
        <v>130</v>
      </c>
      <c r="B138" s="2" t="s">
        <v>270</v>
      </c>
      <c r="C138" s="2">
        <v>1</v>
      </c>
      <c r="D138" s="10">
        <v>25900</v>
      </c>
      <c r="E138" s="10">
        <v>0</v>
      </c>
      <c r="F138" s="2">
        <v>2025</v>
      </c>
    </row>
    <row r="139" spans="1:6" s="1" customFormat="1" ht="30">
      <c r="A139" s="3">
        <v>131</v>
      </c>
      <c r="B139" s="2" t="s">
        <v>253</v>
      </c>
      <c r="C139" s="2">
        <v>2</v>
      </c>
      <c r="D139" s="10">
        <v>38000</v>
      </c>
      <c r="E139" s="10">
        <v>0</v>
      </c>
      <c r="F139" s="2">
        <v>2025</v>
      </c>
    </row>
    <row r="140" spans="1:6" s="1" customFormat="1" ht="30">
      <c r="A140" s="2">
        <v>132</v>
      </c>
      <c r="B140" s="2" t="s">
        <v>118</v>
      </c>
      <c r="C140" s="2">
        <v>1</v>
      </c>
      <c r="D140" s="10">
        <v>39924</v>
      </c>
      <c r="E140" s="10">
        <v>0</v>
      </c>
      <c r="F140" s="2">
        <v>2020</v>
      </c>
    </row>
    <row r="141" spans="1:6" s="1" customFormat="1" ht="30">
      <c r="A141" s="3">
        <v>133</v>
      </c>
      <c r="B141" s="2" t="s">
        <v>119</v>
      </c>
      <c r="C141" s="2">
        <v>2</v>
      </c>
      <c r="D141" s="10">
        <v>48773</v>
      </c>
      <c r="E141" s="10">
        <v>0</v>
      </c>
      <c r="F141" s="2">
        <v>2020</v>
      </c>
    </row>
    <row r="142" spans="1:6" s="1" customFormat="1">
      <c r="A142" s="2">
        <v>134</v>
      </c>
      <c r="B142" s="2" t="s">
        <v>191</v>
      </c>
      <c r="C142" s="2">
        <v>1</v>
      </c>
      <c r="D142" s="10">
        <v>102120</v>
      </c>
      <c r="E142" s="10">
        <v>34040</v>
      </c>
      <c r="F142" s="2">
        <v>2022</v>
      </c>
    </row>
    <row r="143" spans="1:6" s="1" customFormat="1">
      <c r="A143" s="3">
        <v>135</v>
      </c>
      <c r="B143" s="2" t="s">
        <v>193</v>
      </c>
      <c r="C143" s="2">
        <v>2</v>
      </c>
      <c r="D143" s="10">
        <v>148520</v>
      </c>
      <c r="E143" s="10">
        <v>0</v>
      </c>
      <c r="F143" s="2">
        <v>2022</v>
      </c>
    </row>
    <row r="144" spans="1:6" s="1" customFormat="1">
      <c r="A144" s="2">
        <v>136</v>
      </c>
      <c r="B144" s="2" t="s">
        <v>196</v>
      </c>
      <c r="C144" s="2">
        <v>2</v>
      </c>
      <c r="D144" s="10">
        <v>103980</v>
      </c>
      <c r="E144" s="10">
        <v>0</v>
      </c>
      <c r="F144" s="2">
        <v>2022</v>
      </c>
    </row>
    <row r="145" spans="1:6" s="1" customFormat="1">
      <c r="A145" s="3">
        <v>137</v>
      </c>
      <c r="B145" s="2" t="s">
        <v>197</v>
      </c>
      <c r="C145" s="2">
        <v>2</v>
      </c>
      <c r="D145" s="10">
        <v>76880</v>
      </c>
      <c r="E145" s="10">
        <v>0</v>
      </c>
      <c r="F145" s="2">
        <v>2022</v>
      </c>
    </row>
    <row r="146" spans="1:6" s="1" customFormat="1">
      <c r="A146" s="2">
        <v>138</v>
      </c>
      <c r="B146" s="2" t="s">
        <v>199</v>
      </c>
      <c r="C146" s="2">
        <v>3</v>
      </c>
      <c r="D146" s="10">
        <v>132480</v>
      </c>
      <c r="E146" s="10">
        <v>0</v>
      </c>
      <c r="F146" s="2">
        <v>2022</v>
      </c>
    </row>
    <row r="147" spans="1:6" s="1" customFormat="1">
      <c r="A147" s="3">
        <v>139</v>
      </c>
      <c r="B147" s="2" t="s">
        <v>202</v>
      </c>
      <c r="C147" s="2">
        <v>1</v>
      </c>
      <c r="D147" s="10">
        <v>12000</v>
      </c>
      <c r="E147" s="10">
        <v>0</v>
      </c>
      <c r="F147" s="2">
        <v>2022</v>
      </c>
    </row>
    <row r="148" spans="1:6" s="1" customFormat="1">
      <c r="A148" s="2">
        <v>140</v>
      </c>
      <c r="B148" s="2" t="s">
        <v>250</v>
      </c>
      <c r="C148" s="2">
        <v>1</v>
      </c>
      <c r="D148" s="10">
        <v>16500</v>
      </c>
      <c r="E148" s="10">
        <v>0</v>
      </c>
      <c r="F148" s="2">
        <v>2025</v>
      </c>
    </row>
    <row r="149" spans="1:6" s="1" customFormat="1">
      <c r="A149" s="3">
        <v>141</v>
      </c>
      <c r="B149" s="2" t="s">
        <v>250</v>
      </c>
      <c r="C149" s="2">
        <v>1</v>
      </c>
      <c r="D149" s="10">
        <v>33000</v>
      </c>
      <c r="E149" s="10">
        <v>0</v>
      </c>
      <c r="F149" s="2">
        <v>2025</v>
      </c>
    </row>
    <row r="150" spans="1:6" s="1" customFormat="1">
      <c r="A150" s="2">
        <v>142</v>
      </c>
      <c r="B150" s="2" t="s">
        <v>251</v>
      </c>
      <c r="C150" s="2">
        <v>1</v>
      </c>
      <c r="D150" s="10">
        <v>32310</v>
      </c>
      <c r="E150" s="10">
        <v>0</v>
      </c>
      <c r="F150" s="2">
        <v>2025</v>
      </c>
    </row>
    <row r="151" spans="1:6" s="1" customFormat="1" ht="30">
      <c r="A151" s="3">
        <v>143</v>
      </c>
      <c r="B151" s="2" t="s">
        <v>182</v>
      </c>
      <c r="C151" s="2">
        <v>1</v>
      </c>
      <c r="D151" s="10">
        <v>172663</v>
      </c>
      <c r="E151" s="10">
        <v>127578.72</v>
      </c>
      <c r="F151" s="2">
        <v>2022</v>
      </c>
    </row>
    <row r="152" spans="1:6" s="1" customFormat="1">
      <c r="A152" s="2">
        <v>144</v>
      </c>
      <c r="B152" s="2" t="s">
        <v>44</v>
      </c>
      <c r="C152" s="2">
        <v>1</v>
      </c>
      <c r="D152" s="10">
        <v>17260</v>
      </c>
      <c r="E152" s="10">
        <v>0</v>
      </c>
      <c r="F152" s="2">
        <v>2014</v>
      </c>
    </row>
    <row r="153" spans="1:6" s="1" customFormat="1">
      <c r="A153" s="3">
        <v>145</v>
      </c>
      <c r="B153" s="2" t="s">
        <v>45</v>
      </c>
      <c r="C153" s="2">
        <v>1</v>
      </c>
      <c r="D153" s="10">
        <v>24650</v>
      </c>
      <c r="E153" s="10">
        <v>0</v>
      </c>
      <c r="F153" s="2">
        <v>2013</v>
      </c>
    </row>
    <row r="154" spans="1:6" s="1" customFormat="1">
      <c r="A154" s="2">
        <v>146</v>
      </c>
      <c r="B154" s="2" t="s">
        <v>46</v>
      </c>
      <c r="C154" s="2">
        <v>1</v>
      </c>
      <c r="D154" s="10">
        <v>27905</v>
      </c>
      <c r="E154" s="10">
        <v>0</v>
      </c>
      <c r="F154" s="2">
        <v>2014</v>
      </c>
    </row>
    <row r="155" spans="1:6" s="1" customFormat="1">
      <c r="A155" s="3">
        <v>147</v>
      </c>
      <c r="B155" s="2" t="s">
        <v>129</v>
      </c>
      <c r="C155" s="2">
        <v>1</v>
      </c>
      <c r="D155" s="10">
        <v>46800</v>
      </c>
      <c r="E155" s="10">
        <v>0</v>
      </c>
      <c r="F155" s="2">
        <v>2020</v>
      </c>
    </row>
    <row r="156" spans="1:6" s="1" customFormat="1" ht="30">
      <c r="A156" s="2">
        <v>148</v>
      </c>
      <c r="B156" s="2" t="s">
        <v>160</v>
      </c>
      <c r="C156" s="2">
        <v>2</v>
      </c>
      <c r="D156" s="10">
        <v>37674</v>
      </c>
      <c r="E156" s="10">
        <v>0</v>
      </c>
      <c r="F156" s="2">
        <v>2021</v>
      </c>
    </row>
    <row r="157" spans="1:6" s="1" customFormat="1" ht="30">
      <c r="A157" s="3">
        <v>149</v>
      </c>
      <c r="B157" s="2" t="s">
        <v>161</v>
      </c>
      <c r="C157" s="2">
        <v>3</v>
      </c>
      <c r="D157" s="10">
        <v>63180</v>
      </c>
      <c r="E157" s="10">
        <v>0</v>
      </c>
      <c r="F157" s="2">
        <v>2021</v>
      </c>
    </row>
    <row r="158" spans="1:6" s="1" customFormat="1" ht="30">
      <c r="A158" s="2">
        <v>150</v>
      </c>
      <c r="B158" s="2" t="s">
        <v>180</v>
      </c>
      <c r="C158" s="2">
        <v>1</v>
      </c>
      <c r="D158" s="10">
        <v>934150</v>
      </c>
      <c r="E158" s="10">
        <v>690233.16</v>
      </c>
      <c r="F158" s="2">
        <v>2022</v>
      </c>
    </row>
    <row r="159" spans="1:6" s="1" customFormat="1">
      <c r="A159" s="3">
        <v>151</v>
      </c>
      <c r="B159" s="2" t="s">
        <v>212</v>
      </c>
      <c r="C159" s="2">
        <v>1</v>
      </c>
      <c r="D159" s="10">
        <v>135000</v>
      </c>
      <c r="E159" s="10">
        <v>114000</v>
      </c>
      <c r="F159" s="2">
        <v>2023</v>
      </c>
    </row>
    <row r="160" spans="1:6" s="1" customFormat="1" ht="30">
      <c r="A160" s="2">
        <v>152</v>
      </c>
      <c r="B160" s="2" t="s">
        <v>262</v>
      </c>
      <c r="C160" s="2">
        <v>2</v>
      </c>
      <c r="D160" s="10">
        <v>90000</v>
      </c>
      <c r="E160" s="10">
        <v>0</v>
      </c>
      <c r="F160" s="2">
        <v>2025</v>
      </c>
    </row>
    <row r="161" spans="1:6" s="1" customFormat="1" ht="30">
      <c r="A161" s="3">
        <v>153</v>
      </c>
      <c r="B161" s="2" t="s">
        <v>218</v>
      </c>
      <c r="C161" s="2">
        <v>1</v>
      </c>
      <c r="D161" s="10">
        <v>22750</v>
      </c>
      <c r="E161" s="10">
        <v>0</v>
      </c>
      <c r="F161" s="2">
        <v>2023</v>
      </c>
    </row>
    <row r="162" spans="1:6" s="1" customFormat="1">
      <c r="A162" s="2">
        <v>154</v>
      </c>
      <c r="B162" s="2" t="s">
        <v>257</v>
      </c>
      <c r="C162" s="2">
        <v>1</v>
      </c>
      <c r="D162" s="10">
        <v>959310</v>
      </c>
      <c r="E162" s="10">
        <v>826072.5</v>
      </c>
      <c r="F162" s="2">
        <v>2025</v>
      </c>
    </row>
    <row r="163" spans="1:6" s="1" customFormat="1">
      <c r="A163" s="3">
        <v>155</v>
      </c>
      <c r="B163" s="2" t="s">
        <v>47</v>
      </c>
      <c r="C163" s="16">
        <v>3</v>
      </c>
      <c r="D163" s="10">
        <v>18000</v>
      </c>
      <c r="E163" s="10">
        <v>0</v>
      </c>
      <c r="F163" s="2">
        <v>2012</v>
      </c>
    </row>
    <row r="164" spans="1:6" s="1" customFormat="1" ht="30">
      <c r="A164" s="2">
        <v>156</v>
      </c>
      <c r="B164" s="2" t="s">
        <v>264</v>
      </c>
      <c r="C164" s="16">
        <v>1</v>
      </c>
      <c r="D164" s="10">
        <v>14000</v>
      </c>
      <c r="E164" s="10">
        <v>0</v>
      </c>
      <c r="F164" s="2">
        <v>2025</v>
      </c>
    </row>
    <row r="165" spans="1:6" s="1" customFormat="1">
      <c r="A165" s="3">
        <v>157</v>
      </c>
      <c r="B165" s="2" t="s">
        <v>192</v>
      </c>
      <c r="C165" s="16">
        <v>1</v>
      </c>
      <c r="D165" s="10">
        <v>177410</v>
      </c>
      <c r="E165" s="10">
        <v>59136.800000000003</v>
      </c>
      <c r="F165" s="2">
        <v>2022</v>
      </c>
    </row>
    <row r="166" spans="1:6" s="1" customFormat="1">
      <c r="A166" s="2">
        <v>158</v>
      </c>
      <c r="B166" s="2" t="s">
        <v>48</v>
      </c>
      <c r="C166" s="2">
        <v>1</v>
      </c>
      <c r="D166" s="10">
        <v>7141</v>
      </c>
      <c r="E166" s="10">
        <v>0</v>
      </c>
      <c r="F166" s="2">
        <v>2009</v>
      </c>
    </row>
    <row r="167" spans="1:6" s="1" customFormat="1" ht="30">
      <c r="A167" s="3">
        <v>159</v>
      </c>
      <c r="B167" s="2" t="s">
        <v>127</v>
      </c>
      <c r="C167" s="2">
        <v>1</v>
      </c>
      <c r="D167" s="10">
        <v>82750</v>
      </c>
      <c r="E167" s="17">
        <v>0</v>
      </c>
      <c r="F167" s="2">
        <v>2020</v>
      </c>
    </row>
    <row r="168" spans="1:6" s="1" customFormat="1">
      <c r="A168" s="2">
        <v>160</v>
      </c>
      <c r="B168" s="2" t="s">
        <v>49</v>
      </c>
      <c r="C168" s="2">
        <v>1</v>
      </c>
      <c r="D168" s="10">
        <v>6000</v>
      </c>
      <c r="E168" s="10">
        <v>0</v>
      </c>
      <c r="F168" s="2">
        <v>2015</v>
      </c>
    </row>
    <row r="169" spans="1:6" s="1" customFormat="1">
      <c r="A169" s="3">
        <v>161</v>
      </c>
      <c r="B169" s="2" t="s">
        <v>50</v>
      </c>
      <c r="C169" s="2">
        <v>2</v>
      </c>
      <c r="D169" s="10">
        <v>7000</v>
      </c>
      <c r="E169" s="10">
        <v>0</v>
      </c>
      <c r="F169" s="2">
        <v>2008</v>
      </c>
    </row>
    <row r="170" spans="1:6" s="1" customFormat="1">
      <c r="A170" s="2">
        <v>162</v>
      </c>
      <c r="B170" s="2" t="s">
        <v>245</v>
      </c>
      <c r="C170" s="2">
        <v>1</v>
      </c>
      <c r="D170" s="10">
        <v>2753312</v>
      </c>
      <c r="E170" s="10">
        <v>2370907.5499999998</v>
      </c>
      <c r="F170" s="2">
        <v>2025</v>
      </c>
    </row>
    <row r="171" spans="1:6" s="1" customFormat="1">
      <c r="A171" s="3">
        <v>163</v>
      </c>
      <c r="B171" s="2" t="s">
        <v>246</v>
      </c>
      <c r="C171" s="2">
        <v>1</v>
      </c>
      <c r="D171" s="10">
        <v>1395273</v>
      </c>
      <c r="E171" s="10">
        <v>1201485.1000000001</v>
      </c>
      <c r="F171" s="2">
        <v>2025</v>
      </c>
    </row>
    <row r="172" spans="1:6" s="1" customFormat="1" ht="30">
      <c r="A172" s="2">
        <v>164</v>
      </c>
      <c r="B172" s="2" t="s">
        <v>263</v>
      </c>
      <c r="C172" s="2">
        <v>1</v>
      </c>
      <c r="D172" s="10">
        <v>165000</v>
      </c>
      <c r="E172" s="10">
        <v>142083.35</v>
      </c>
      <c r="F172" s="2">
        <v>2025</v>
      </c>
    </row>
    <row r="173" spans="1:6" s="1" customFormat="1" ht="30">
      <c r="A173" s="3">
        <v>165</v>
      </c>
      <c r="B173" s="2" t="s">
        <v>222</v>
      </c>
      <c r="C173" s="2">
        <v>4</v>
      </c>
      <c r="D173" s="10">
        <v>233520</v>
      </c>
      <c r="E173" s="10">
        <v>0</v>
      </c>
      <c r="F173" s="2">
        <v>2023</v>
      </c>
    </row>
    <row r="174" spans="1:6" s="1" customFormat="1">
      <c r="A174" s="2">
        <v>166</v>
      </c>
      <c r="B174" s="2" t="s">
        <v>138</v>
      </c>
      <c r="C174" s="2">
        <v>1</v>
      </c>
      <c r="D174" s="10">
        <v>19500</v>
      </c>
      <c r="E174" s="10">
        <v>0</v>
      </c>
      <c r="F174" s="2">
        <v>2020</v>
      </c>
    </row>
    <row r="175" spans="1:6" s="1" customFormat="1">
      <c r="A175" s="3">
        <v>167</v>
      </c>
      <c r="B175" s="2" t="s">
        <v>139</v>
      </c>
      <c r="C175" s="2">
        <v>1</v>
      </c>
      <c r="D175" s="10">
        <v>19000</v>
      </c>
      <c r="E175" s="10">
        <v>0</v>
      </c>
      <c r="F175" s="2">
        <v>20200</v>
      </c>
    </row>
    <row r="176" spans="1:6" s="1" customFormat="1" ht="30">
      <c r="A176" s="2">
        <v>168</v>
      </c>
      <c r="B176" s="2" t="s">
        <v>134</v>
      </c>
      <c r="C176" s="2">
        <v>5</v>
      </c>
      <c r="D176" s="10">
        <v>128500</v>
      </c>
      <c r="E176" s="17">
        <v>0</v>
      </c>
      <c r="F176" s="2">
        <v>2020</v>
      </c>
    </row>
    <row r="177" spans="1:6" s="1" customFormat="1">
      <c r="A177" s="3">
        <v>169</v>
      </c>
      <c r="B177" s="2" t="s">
        <v>247</v>
      </c>
      <c r="C177" s="2">
        <v>30</v>
      </c>
      <c r="D177" s="10">
        <v>630000</v>
      </c>
      <c r="E177" s="17">
        <v>0</v>
      </c>
      <c r="F177" s="2">
        <v>2025</v>
      </c>
    </row>
    <row r="178" spans="1:6" s="1" customFormat="1">
      <c r="A178" s="2">
        <v>170</v>
      </c>
      <c r="B178" s="2" t="s">
        <v>207</v>
      </c>
      <c r="C178" s="2">
        <v>1</v>
      </c>
      <c r="D178" s="10">
        <v>14350</v>
      </c>
      <c r="E178" s="17">
        <v>0</v>
      </c>
      <c r="F178" s="2">
        <v>2022</v>
      </c>
    </row>
    <row r="179" spans="1:6" s="1" customFormat="1">
      <c r="A179" s="3">
        <v>171</v>
      </c>
      <c r="B179" s="2" t="s">
        <v>51</v>
      </c>
      <c r="C179" s="2">
        <v>1</v>
      </c>
      <c r="D179" s="10">
        <v>4200</v>
      </c>
      <c r="E179" s="10">
        <v>0</v>
      </c>
      <c r="F179" s="2">
        <v>2010</v>
      </c>
    </row>
    <row r="180" spans="1:6" s="1" customFormat="1">
      <c r="A180" s="2">
        <v>172</v>
      </c>
      <c r="B180" s="2" t="s">
        <v>52</v>
      </c>
      <c r="C180" s="2">
        <v>1</v>
      </c>
      <c r="D180" s="10">
        <v>5200</v>
      </c>
      <c r="E180" s="10">
        <v>0</v>
      </c>
      <c r="F180" s="2">
        <v>2010</v>
      </c>
    </row>
    <row r="181" spans="1:6" s="1" customFormat="1" ht="30">
      <c r="A181" s="3">
        <v>173</v>
      </c>
      <c r="B181" s="2" t="s">
        <v>53</v>
      </c>
      <c r="C181" s="2">
        <v>1</v>
      </c>
      <c r="D181" s="10">
        <v>18105</v>
      </c>
      <c r="E181" s="10">
        <v>0</v>
      </c>
      <c r="F181" s="2">
        <v>2015</v>
      </c>
    </row>
    <row r="182" spans="1:6" s="1" customFormat="1">
      <c r="A182" s="2">
        <v>174</v>
      </c>
      <c r="B182" s="2" t="s">
        <v>142</v>
      </c>
      <c r="C182" s="2">
        <v>1</v>
      </c>
      <c r="D182" s="10">
        <v>77500</v>
      </c>
      <c r="E182" s="10">
        <v>0</v>
      </c>
      <c r="F182" s="2">
        <v>2020</v>
      </c>
    </row>
    <row r="183" spans="1:6" s="1" customFormat="1">
      <c r="A183" s="3">
        <v>175</v>
      </c>
      <c r="B183" s="2" t="s">
        <v>173</v>
      </c>
      <c r="C183" s="2">
        <v>1</v>
      </c>
      <c r="D183" s="10">
        <v>17990</v>
      </c>
      <c r="E183" s="10">
        <v>0</v>
      </c>
      <c r="F183" s="2">
        <v>2022</v>
      </c>
    </row>
    <row r="184" spans="1:6" s="1" customFormat="1">
      <c r="A184" s="2">
        <v>176</v>
      </c>
      <c r="B184" s="2" t="s">
        <v>163</v>
      </c>
      <c r="C184" s="2">
        <v>1</v>
      </c>
      <c r="D184" s="10">
        <v>20200</v>
      </c>
      <c r="E184" s="10">
        <v>0</v>
      </c>
      <c r="F184" s="2">
        <v>2021</v>
      </c>
    </row>
    <row r="185" spans="1:6" s="1" customFormat="1">
      <c r="A185" s="3">
        <v>177</v>
      </c>
      <c r="B185" s="2" t="s">
        <v>229</v>
      </c>
      <c r="C185" s="2">
        <v>1</v>
      </c>
      <c r="D185" s="10">
        <v>10500</v>
      </c>
      <c r="E185" s="10">
        <v>0</v>
      </c>
      <c r="F185" s="2">
        <v>2023</v>
      </c>
    </row>
    <row r="186" spans="1:6" s="1" customFormat="1">
      <c r="A186" s="2">
        <v>178</v>
      </c>
      <c r="B186" s="2" t="s">
        <v>54</v>
      </c>
      <c r="C186" s="2">
        <v>2</v>
      </c>
      <c r="D186" s="10">
        <v>59717.4</v>
      </c>
      <c r="E186" s="10">
        <v>0</v>
      </c>
      <c r="F186" s="2">
        <v>2018</v>
      </c>
    </row>
    <row r="187" spans="1:6" s="1" customFormat="1">
      <c r="A187" s="3">
        <v>179</v>
      </c>
      <c r="B187" s="2" t="s">
        <v>55</v>
      </c>
      <c r="C187" s="2">
        <v>1</v>
      </c>
      <c r="D187" s="10">
        <v>5992</v>
      </c>
      <c r="E187" s="10">
        <v>0</v>
      </c>
      <c r="F187" s="2">
        <v>2009</v>
      </c>
    </row>
    <row r="188" spans="1:6" s="1" customFormat="1" ht="30">
      <c r="A188" s="2">
        <v>180</v>
      </c>
      <c r="B188" s="2" t="s">
        <v>56</v>
      </c>
      <c r="C188" s="2">
        <v>1</v>
      </c>
      <c r="D188" s="10">
        <v>14960</v>
      </c>
      <c r="E188" s="10">
        <v>0</v>
      </c>
      <c r="F188" s="2">
        <v>2012</v>
      </c>
    </row>
    <row r="189" spans="1:6" s="1" customFormat="1">
      <c r="A189" s="3">
        <v>181</v>
      </c>
      <c r="B189" s="2" t="s">
        <v>57</v>
      </c>
      <c r="C189" s="2">
        <v>1</v>
      </c>
      <c r="D189" s="10">
        <v>9843.7999999999993</v>
      </c>
      <c r="E189" s="10">
        <v>0</v>
      </c>
      <c r="F189" s="2">
        <v>2012</v>
      </c>
    </row>
    <row r="190" spans="1:6" s="1" customFormat="1">
      <c r="A190" s="2">
        <v>182</v>
      </c>
      <c r="B190" s="2" t="s">
        <v>58</v>
      </c>
      <c r="C190" s="2">
        <v>1</v>
      </c>
      <c r="D190" s="10">
        <v>9940</v>
      </c>
      <c r="E190" s="10">
        <v>0</v>
      </c>
      <c r="F190" s="2">
        <v>2012</v>
      </c>
    </row>
    <row r="191" spans="1:6" s="1" customFormat="1">
      <c r="A191" s="3">
        <v>183</v>
      </c>
      <c r="B191" s="2" t="s">
        <v>59</v>
      </c>
      <c r="C191" s="2">
        <v>1</v>
      </c>
      <c r="D191" s="10">
        <v>3190</v>
      </c>
      <c r="E191" s="10">
        <v>0</v>
      </c>
      <c r="F191" s="2">
        <v>2010</v>
      </c>
    </row>
    <row r="192" spans="1:6" s="1" customFormat="1">
      <c r="A192" s="2">
        <v>184</v>
      </c>
      <c r="B192" s="2" t="s">
        <v>60</v>
      </c>
      <c r="C192" s="2">
        <v>1</v>
      </c>
      <c r="D192" s="10">
        <v>14398.1</v>
      </c>
      <c r="E192" s="10">
        <v>0</v>
      </c>
      <c r="F192" s="2">
        <v>2012</v>
      </c>
    </row>
    <row r="193" spans="1:6" s="1" customFormat="1">
      <c r="A193" s="3">
        <v>185</v>
      </c>
      <c r="B193" s="2" t="s">
        <v>61</v>
      </c>
      <c r="C193" s="2">
        <v>1</v>
      </c>
      <c r="D193" s="10">
        <v>4489</v>
      </c>
      <c r="E193" s="10">
        <v>0</v>
      </c>
      <c r="F193" s="2">
        <v>2017</v>
      </c>
    </row>
    <row r="194" spans="1:6" s="1" customFormat="1" ht="30">
      <c r="A194" s="2">
        <v>186</v>
      </c>
      <c r="B194" s="2" t="s">
        <v>62</v>
      </c>
      <c r="C194" s="2">
        <v>1</v>
      </c>
      <c r="D194" s="10">
        <v>6100</v>
      </c>
      <c r="E194" s="10">
        <v>0</v>
      </c>
      <c r="F194" s="2">
        <v>2016</v>
      </c>
    </row>
    <row r="195" spans="1:6" s="1" customFormat="1" ht="120">
      <c r="A195" s="3">
        <v>187</v>
      </c>
      <c r="B195" s="2" t="s">
        <v>208</v>
      </c>
      <c r="C195" s="2">
        <v>1</v>
      </c>
      <c r="D195" s="10">
        <v>34900.89</v>
      </c>
      <c r="E195" s="10">
        <v>0</v>
      </c>
      <c r="F195" s="2">
        <v>2022</v>
      </c>
    </row>
    <row r="196" spans="1:6" s="1" customFormat="1" ht="30">
      <c r="A196" s="2">
        <v>188</v>
      </c>
      <c r="B196" s="2" t="s">
        <v>224</v>
      </c>
      <c r="C196" s="2">
        <v>1</v>
      </c>
      <c r="D196" s="10">
        <v>67317.539999999994</v>
      </c>
      <c r="E196" s="10">
        <v>0</v>
      </c>
      <c r="F196" s="2">
        <v>2023</v>
      </c>
    </row>
    <row r="197" spans="1:6" s="1" customFormat="1">
      <c r="A197" s="3">
        <v>189</v>
      </c>
      <c r="B197" s="2" t="s">
        <v>225</v>
      </c>
      <c r="C197" s="2">
        <v>1</v>
      </c>
      <c r="D197" s="10">
        <v>42624.68</v>
      </c>
      <c r="E197" s="10">
        <v>0</v>
      </c>
      <c r="F197" s="2">
        <v>2023</v>
      </c>
    </row>
    <row r="198" spans="1:6" s="1" customFormat="1">
      <c r="A198" s="2">
        <v>190</v>
      </c>
      <c r="B198" s="2" t="s">
        <v>230</v>
      </c>
      <c r="C198" s="2">
        <v>1</v>
      </c>
      <c r="D198" s="10">
        <v>57424</v>
      </c>
      <c r="E198" s="10">
        <v>0</v>
      </c>
      <c r="F198" s="2">
        <v>2023</v>
      </c>
    </row>
    <row r="199" spans="1:6" s="1" customFormat="1">
      <c r="A199" s="3">
        <v>191</v>
      </c>
      <c r="B199" s="2" t="s">
        <v>150</v>
      </c>
      <c r="C199" s="2">
        <v>1</v>
      </c>
      <c r="D199" s="10">
        <v>5740</v>
      </c>
      <c r="E199" s="10">
        <v>0</v>
      </c>
      <c r="F199" s="2">
        <v>2010</v>
      </c>
    </row>
    <row r="200" spans="1:6" s="1" customFormat="1">
      <c r="A200" s="2">
        <v>192</v>
      </c>
      <c r="B200" s="2" t="s">
        <v>63</v>
      </c>
      <c r="C200" s="2">
        <v>1</v>
      </c>
      <c r="D200" s="10">
        <v>8506</v>
      </c>
      <c r="E200" s="10">
        <v>0</v>
      </c>
      <c r="F200" s="2">
        <v>2008</v>
      </c>
    </row>
    <row r="201" spans="1:6" s="1" customFormat="1">
      <c r="A201" s="3">
        <v>193</v>
      </c>
      <c r="B201" s="2" t="s">
        <v>274</v>
      </c>
      <c r="C201" s="2">
        <v>1</v>
      </c>
      <c r="D201" s="10">
        <v>33376.379999999997</v>
      </c>
      <c r="E201" s="10">
        <v>0</v>
      </c>
      <c r="F201" s="2">
        <v>2013</v>
      </c>
    </row>
    <row r="202" spans="1:6" s="1" customFormat="1" ht="30">
      <c r="A202" s="2">
        <v>194</v>
      </c>
      <c r="B202" s="2" t="s">
        <v>164</v>
      </c>
      <c r="C202" s="2">
        <v>2</v>
      </c>
      <c r="D202" s="10">
        <v>47480</v>
      </c>
      <c r="E202" s="10">
        <v>0</v>
      </c>
      <c r="F202" s="2">
        <v>2021</v>
      </c>
    </row>
    <row r="203" spans="1:6" s="1" customFormat="1">
      <c r="A203" s="3">
        <v>195</v>
      </c>
      <c r="B203" s="2" t="s">
        <v>64</v>
      </c>
      <c r="C203" s="2">
        <v>6</v>
      </c>
      <c r="D203" s="10">
        <v>66150</v>
      </c>
      <c r="E203" s="10">
        <v>0</v>
      </c>
      <c r="F203" s="2">
        <v>2012</v>
      </c>
    </row>
    <row r="204" spans="1:6" s="1" customFormat="1">
      <c r="A204" s="2">
        <v>196</v>
      </c>
      <c r="B204" s="2" t="s">
        <v>167</v>
      </c>
      <c r="C204" s="2">
        <v>1</v>
      </c>
      <c r="D204" s="10">
        <v>32890</v>
      </c>
      <c r="E204" s="10">
        <v>0</v>
      </c>
      <c r="F204" s="2">
        <v>2021</v>
      </c>
    </row>
    <row r="205" spans="1:6" s="1" customFormat="1" ht="30">
      <c r="A205" s="3">
        <v>197</v>
      </c>
      <c r="B205" s="2" t="s">
        <v>176</v>
      </c>
      <c r="C205" s="2">
        <v>1</v>
      </c>
      <c r="D205" s="10">
        <v>25039</v>
      </c>
      <c r="E205" s="10">
        <v>0</v>
      </c>
      <c r="F205" s="2">
        <v>2022</v>
      </c>
    </row>
    <row r="206" spans="1:6" s="1" customFormat="1" ht="30">
      <c r="A206" s="2">
        <v>198</v>
      </c>
      <c r="B206" s="2" t="s">
        <v>242</v>
      </c>
      <c r="C206" s="2">
        <v>1</v>
      </c>
      <c r="D206" s="10">
        <v>5298543.38</v>
      </c>
      <c r="E206" s="10">
        <v>3532362.26</v>
      </c>
      <c r="F206" s="2">
        <v>2024</v>
      </c>
    </row>
    <row r="207" spans="1:6" s="1" customFormat="1">
      <c r="A207" s="3">
        <v>199</v>
      </c>
      <c r="B207" s="2" t="s">
        <v>201</v>
      </c>
      <c r="C207" s="2">
        <v>1</v>
      </c>
      <c r="D207" s="10">
        <v>16000</v>
      </c>
      <c r="E207" s="10">
        <v>0</v>
      </c>
      <c r="F207" s="2">
        <v>2022</v>
      </c>
    </row>
    <row r="208" spans="1:6" s="1" customFormat="1">
      <c r="A208" s="2">
        <v>200</v>
      </c>
      <c r="B208" s="2" t="s">
        <v>65</v>
      </c>
      <c r="C208" s="2">
        <v>2</v>
      </c>
      <c r="D208" s="10">
        <v>7000</v>
      </c>
      <c r="E208" s="10">
        <v>0</v>
      </c>
      <c r="F208" s="2">
        <v>2008</v>
      </c>
    </row>
    <row r="209" spans="1:6" s="1" customFormat="1">
      <c r="A209" s="3">
        <v>201</v>
      </c>
      <c r="B209" s="2" t="s">
        <v>66</v>
      </c>
      <c r="C209" s="2">
        <v>2</v>
      </c>
      <c r="D209" s="10">
        <v>6200</v>
      </c>
      <c r="E209" s="10">
        <v>0</v>
      </c>
      <c r="F209" s="2">
        <v>2014</v>
      </c>
    </row>
    <row r="210" spans="1:6" s="1" customFormat="1" ht="30">
      <c r="A210" s="2">
        <v>202</v>
      </c>
      <c r="B210" s="2" t="s">
        <v>166</v>
      </c>
      <c r="C210" s="2">
        <v>1</v>
      </c>
      <c r="D210" s="10">
        <v>87000</v>
      </c>
      <c r="E210" s="10">
        <v>0</v>
      </c>
      <c r="F210" s="2">
        <v>2021</v>
      </c>
    </row>
    <row r="211" spans="1:6" s="1" customFormat="1">
      <c r="A211" s="3">
        <v>203</v>
      </c>
      <c r="B211" s="2" t="s">
        <v>67</v>
      </c>
      <c r="C211" s="2">
        <v>1</v>
      </c>
      <c r="D211" s="10">
        <v>14160</v>
      </c>
      <c r="E211" s="10">
        <v>0</v>
      </c>
      <c r="F211" s="2">
        <v>2010</v>
      </c>
    </row>
    <row r="212" spans="1:6" s="1" customFormat="1" ht="45">
      <c r="A212" s="2">
        <v>204</v>
      </c>
      <c r="B212" s="2" t="s">
        <v>136</v>
      </c>
      <c r="C212" s="2">
        <v>2</v>
      </c>
      <c r="D212" s="10">
        <v>31000</v>
      </c>
      <c r="E212" s="10">
        <v>0</v>
      </c>
      <c r="F212" s="2">
        <v>2020</v>
      </c>
    </row>
    <row r="213" spans="1:6" s="1" customFormat="1">
      <c r="A213" s="3">
        <v>205</v>
      </c>
      <c r="B213" s="2" t="s">
        <v>68</v>
      </c>
      <c r="C213" s="2">
        <v>1</v>
      </c>
      <c r="D213" s="10">
        <v>15060</v>
      </c>
      <c r="E213" s="10">
        <v>0</v>
      </c>
      <c r="F213" s="2">
        <v>2008</v>
      </c>
    </row>
    <row r="214" spans="1:6" s="1" customFormat="1">
      <c r="A214" s="2">
        <v>206</v>
      </c>
      <c r="B214" s="2" t="s">
        <v>273</v>
      </c>
      <c r="C214" s="2">
        <v>1</v>
      </c>
      <c r="D214" s="10">
        <v>17602.2</v>
      </c>
      <c r="E214" s="10">
        <v>0</v>
      </c>
      <c r="F214" s="2">
        <v>2006</v>
      </c>
    </row>
    <row r="215" spans="1:6" s="1" customFormat="1">
      <c r="A215" s="3">
        <v>207</v>
      </c>
      <c r="B215" s="2" t="s">
        <v>69</v>
      </c>
      <c r="C215" s="2">
        <v>1</v>
      </c>
      <c r="D215" s="10">
        <v>18900</v>
      </c>
      <c r="E215" s="10">
        <v>0</v>
      </c>
      <c r="F215" s="2">
        <v>2019</v>
      </c>
    </row>
    <row r="216" spans="1:6" s="1" customFormat="1">
      <c r="A216" s="2">
        <v>208</v>
      </c>
      <c r="B216" s="2" t="s">
        <v>70</v>
      </c>
      <c r="C216" s="2">
        <v>1</v>
      </c>
      <c r="D216" s="10">
        <v>11900</v>
      </c>
      <c r="E216" s="10">
        <v>0</v>
      </c>
      <c r="F216" s="2">
        <v>2018</v>
      </c>
    </row>
    <row r="217" spans="1:6" s="1" customFormat="1">
      <c r="A217" s="3">
        <v>209</v>
      </c>
      <c r="B217" s="2" t="s">
        <v>215</v>
      </c>
      <c r="C217" s="2">
        <v>1</v>
      </c>
      <c r="D217" s="10">
        <v>60000</v>
      </c>
      <c r="E217" s="10">
        <v>0</v>
      </c>
      <c r="F217" s="2">
        <v>2023</v>
      </c>
    </row>
    <row r="218" spans="1:6" s="1" customFormat="1">
      <c r="A218" s="2">
        <v>210</v>
      </c>
      <c r="B218" s="2" t="s">
        <v>71</v>
      </c>
      <c r="C218" s="2">
        <v>1</v>
      </c>
      <c r="D218" s="10">
        <v>25500</v>
      </c>
      <c r="E218" s="10">
        <v>0</v>
      </c>
      <c r="F218" s="2">
        <v>2019</v>
      </c>
    </row>
    <row r="219" spans="1:6" s="1" customFormat="1">
      <c r="A219" s="3">
        <v>211</v>
      </c>
      <c r="B219" s="2" t="s">
        <v>72</v>
      </c>
      <c r="C219" s="2">
        <v>4</v>
      </c>
      <c r="D219" s="10">
        <v>57240</v>
      </c>
      <c r="E219" s="10">
        <v>0</v>
      </c>
      <c r="F219" s="2">
        <v>2012</v>
      </c>
    </row>
    <row r="220" spans="1:6" s="1" customFormat="1">
      <c r="A220" s="2">
        <v>212</v>
      </c>
      <c r="B220" s="2" t="s">
        <v>73</v>
      </c>
      <c r="C220" s="2">
        <v>1</v>
      </c>
      <c r="D220" s="10">
        <v>75608</v>
      </c>
      <c r="E220" s="10">
        <v>0</v>
      </c>
      <c r="F220" s="2">
        <v>2012</v>
      </c>
    </row>
    <row r="221" spans="1:6" s="1" customFormat="1">
      <c r="A221" s="3">
        <v>213</v>
      </c>
      <c r="B221" s="2" t="s">
        <v>74</v>
      </c>
      <c r="C221" s="2">
        <v>2</v>
      </c>
      <c r="D221" s="10">
        <v>28875</v>
      </c>
      <c r="E221" s="10">
        <v>0</v>
      </c>
      <c r="F221" s="2">
        <v>2012</v>
      </c>
    </row>
    <row r="222" spans="1:6" s="1" customFormat="1">
      <c r="A222" s="2">
        <v>214</v>
      </c>
      <c r="B222" s="2" t="s">
        <v>75</v>
      </c>
      <c r="C222" s="2">
        <v>1</v>
      </c>
      <c r="D222" s="10">
        <v>14306.1</v>
      </c>
      <c r="E222" s="10">
        <v>0</v>
      </c>
      <c r="F222" s="2">
        <v>2012</v>
      </c>
    </row>
    <row r="223" spans="1:6" s="1" customFormat="1">
      <c r="A223" s="3">
        <v>215</v>
      </c>
      <c r="B223" s="2" t="s">
        <v>76</v>
      </c>
      <c r="C223" s="2">
        <v>1</v>
      </c>
      <c r="D223" s="10">
        <v>4000</v>
      </c>
      <c r="E223" s="10">
        <v>0</v>
      </c>
      <c r="F223" s="2">
        <v>2014</v>
      </c>
    </row>
    <row r="224" spans="1:6" s="1" customFormat="1">
      <c r="A224" s="2">
        <v>216</v>
      </c>
      <c r="B224" s="2" t="s">
        <v>77</v>
      </c>
      <c r="C224" s="2">
        <v>1</v>
      </c>
      <c r="D224" s="10">
        <v>6403</v>
      </c>
      <c r="E224" s="10">
        <v>0</v>
      </c>
      <c r="F224" s="2">
        <v>2008</v>
      </c>
    </row>
    <row r="225" spans="1:6" s="1" customFormat="1">
      <c r="A225" s="3">
        <v>217</v>
      </c>
      <c r="B225" s="2" t="s">
        <v>78</v>
      </c>
      <c r="C225" s="2">
        <v>3</v>
      </c>
      <c r="D225" s="10">
        <v>67800</v>
      </c>
      <c r="E225" s="10">
        <v>0</v>
      </c>
      <c r="F225" s="2">
        <v>2017</v>
      </c>
    </row>
    <row r="226" spans="1:6" s="1" customFormat="1">
      <c r="A226" s="2">
        <v>218</v>
      </c>
      <c r="B226" s="2" t="s">
        <v>79</v>
      </c>
      <c r="C226" s="2">
        <v>5</v>
      </c>
      <c r="D226" s="10">
        <v>129500</v>
      </c>
      <c r="E226" s="10">
        <v>0</v>
      </c>
      <c r="F226" s="2">
        <v>2017</v>
      </c>
    </row>
    <row r="227" spans="1:6" s="1" customFormat="1">
      <c r="A227" s="3">
        <v>219</v>
      </c>
      <c r="B227" s="2" t="s">
        <v>80</v>
      </c>
      <c r="C227" s="2">
        <v>2</v>
      </c>
      <c r="D227" s="10">
        <v>12700</v>
      </c>
      <c r="E227" s="10">
        <v>0</v>
      </c>
      <c r="F227" s="2">
        <v>2014</v>
      </c>
    </row>
    <row r="228" spans="1:6" s="1" customFormat="1">
      <c r="A228" s="2">
        <v>220</v>
      </c>
      <c r="B228" s="2" t="s">
        <v>81</v>
      </c>
      <c r="C228" s="2">
        <v>1</v>
      </c>
      <c r="D228" s="10">
        <v>4350</v>
      </c>
      <c r="E228" s="10">
        <v>0</v>
      </c>
      <c r="F228" s="2">
        <v>2017</v>
      </c>
    </row>
    <row r="229" spans="1:6" s="1" customFormat="1">
      <c r="A229" s="3">
        <v>221</v>
      </c>
      <c r="B229" s="2" t="s">
        <v>140</v>
      </c>
      <c r="C229" s="2">
        <v>1</v>
      </c>
      <c r="D229" s="10">
        <v>92000</v>
      </c>
      <c r="E229" s="10">
        <v>0</v>
      </c>
      <c r="F229" s="2">
        <v>2020</v>
      </c>
    </row>
    <row r="230" spans="1:6" s="1" customFormat="1" ht="30">
      <c r="A230" s="2">
        <v>222</v>
      </c>
      <c r="B230" s="2" t="s">
        <v>120</v>
      </c>
      <c r="C230" s="2">
        <v>1</v>
      </c>
      <c r="D230" s="10">
        <v>30320</v>
      </c>
      <c r="E230" s="10">
        <v>0</v>
      </c>
      <c r="F230" s="2">
        <v>2020</v>
      </c>
    </row>
    <row r="231" spans="1:6" s="1" customFormat="1">
      <c r="A231" s="3">
        <v>223</v>
      </c>
      <c r="B231" s="2" t="s">
        <v>188</v>
      </c>
      <c r="C231" s="2">
        <v>1</v>
      </c>
      <c r="D231" s="10">
        <v>138780</v>
      </c>
      <c r="E231" s="10">
        <v>46260</v>
      </c>
      <c r="F231" s="2">
        <v>2022</v>
      </c>
    </row>
    <row r="232" spans="1:6" s="1" customFormat="1">
      <c r="A232" s="2">
        <v>224</v>
      </c>
      <c r="B232" s="2" t="s">
        <v>198</v>
      </c>
      <c r="C232" s="2">
        <v>2</v>
      </c>
      <c r="D232" s="10">
        <v>98140</v>
      </c>
      <c r="E232" s="10">
        <v>0</v>
      </c>
      <c r="F232" s="2">
        <v>2022</v>
      </c>
    </row>
    <row r="233" spans="1:6" s="1" customFormat="1">
      <c r="A233" s="3">
        <v>225</v>
      </c>
      <c r="B233" s="2" t="s">
        <v>82</v>
      </c>
      <c r="C233" s="2">
        <v>1</v>
      </c>
      <c r="D233" s="10">
        <v>23504</v>
      </c>
      <c r="E233" s="10">
        <v>0</v>
      </c>
      <c r="F233" s="2">
        <v>2012</v>
      </c>
    </row>
    <row r="234" spans="1:6" s="1" customFormat="1" ht="30">
      <c r="A234" s="2">
        <v>226</v>
      </c>
      <c r="B234" s="2" t="s">
        <v>83</v>
      </c>
      <c r="C234" s="2">
        <v>1</v>
      </c>
      <c r="D234" s="10">
        <v>117706</v>
      </c>
      <c r="E234" s="10">
        <v>0</v>
      </c>
      <c r="F234" s="2">
        <v>2012</v>
      </c>
    </row>
    <row r="235" spans="1:6" s="1" customFormat="1">
      <c r="A235" s="3">
        <v>227</v>
      </c>
      <c r="B235" s="2" t="s">
        <v>265</v>
      </c>
      <c r="C235" s="2">
        <v>1</v>
      </c>
      <c r="D235" s="10">
        <v>32000</v>
      </c>
      <c r="E235" s="10">
        <v>0</v>
      </c>
      <c r="F235" s="2">
        <v>2025</v>
      </c>
    </row>
    <row r="236" spans="1:6" s="1" customFormat="1">
      <c r="A236" s="2">
        <v>228</v>
      </c>
      <c r="B236" s="2" t="s">
        <v>84</v>
      </c>
      <c r="C236" s="2">
        <v>1</v>
      </c>
      <c r="D236" s="10">
        <v>8250</v>
      </c>
      <c r="E236" s="10">
        <v>0</v>
      </c>
      <c r="F236" s="2">
        <v>2005</v>
      </c>
    </row>
    <row r="237" spans="1:6" s="1" customFormat="1">
      <c r="A237" s="3">
        <v>229</v>
      </c>
      <c r="B237" s="2" t="s">
        <v>228</v>
      </c>
      <c r="C237" s="2">
        <v>1</v>
      </c>
      <c r="D237" s="10">
        <v>26400</v>
      </c>
      <c r="E237" s="10">
        <v>0</v>
      </c>
      <c r="F237" s="2">
        <v>2023</v>
      </c>
    </row>
    <row r="238" spans="1:6" s="1" customFormat="1">
      <c r="A238" s="2">
        <v>230</v>
      </c>
      <c r="B238" s="2" t="s">
        <v>85</v>
      </c>
      <c r="C238" s="2">
        <v>2</v>
      </c>
      <c r="D238" s="10">
        <v>29681.4</v>
      </c>
      <c r="E238" s="10">
        <v>0</v>
      </c>
      <c r="F238" s="2">
        <v>2018</v>
      </c>
    </row>
    <row r="239" spans="1:6" s="1" customFormat="1">
      <c r="A239" s="3">
        <v>231</v>
      </c>
      <c r="B239" s="2" t="s">
        <v>86</v>
      </c>
      <c r="C239" s="2">
        <v>1</v>
      </c>
      <c r="D239" s="10">
        <v>15330</v>
      </c>
      <c r="E239" s="10">
        <v>0</v>
      </c>
      <c r="F239" s="2">
        <v>2005</v>
      </c>
    </row>
    <row r="240" spans="1:6" s="1" customFormat="1">
      <c r="A240" s="2">
        <v>232</v>
      </c>
      <c r="B240" s="2" t="s">
        <v>132</v>
      </c>
      <c r="C240" s="2">
        <v>2</v>
      </c>
      <c r="D240" s="10">
        <v>84000</v>
      </c>
      <c r="E240" s="10">
        <v>0</v>
      </c>
      <c r="F240" s="2">
        <v>2020</v>
      </c>
    </row>
    <row r="241" spans="1:6" s="1" customFormat="1">
      <c r="A241" s="3">
        <v>233</v>
      </c>
      <c r="B241" s="2" t="s">
        <v>183</v>
      </c>
      <c r="C241" s="2">
        <v>1</v>
      </c>
      <c r="D241" s="10">
        <v>85013</v>
      </c>
      <c r="E241" s="10">
        <v>0</v>
      </c>
      <c r="F241" s="2">
        <v>2022</v>
      </c>
    </row>
    <row r="242" spans="1:6" s="1" customFormat="1">
      <c r="A242" s="2">
        <v>234</v>
      </c>
      <c r="B242" s="2" t="s">
        <v>184</v>
      </c>
      <c r="C242" s="2">
        <v>1</v>
      </c>
      <c r="D242" s="10">
        <v>66566</v>
      </c>
      <c r="E242" s="10">
        <v>0</v>
      </c>
      <c r="F242" s="2">
        <v>2022</v>
      </c>
    </row>
    <row r="243" spans="1:6" s="1" customFormat="1">
      <c r="A243" s="3">
        <v>235</v>
      </c>
      <c r="B243" s="2" t="s">
        <v>87</v>
      </c>
      <c r="C243" s="2">
        <v>3</v>
      </c>
      <c r="D243" s="10">
        <v>10320</v>
      </c>
      <c r="E243" s="10">
        <v>0</v>
      </c>
      <c r="F243" s="2">
        <v>2017</v>
      </c>
    </row>
    <row r="244" spans="1:6" s="1" customFormat="1">
      <c r="A244" s="2">
        <v>236</v>
      </c>
      <c r="B244" s="2" t="s">
        <v>88</v>
      </c>
      <c r="C244" s="2">
        <v>3</v>
      </c>
      <c r="D244" s="10">
        <v>15000</v>
      </c>
      <c r="E244" s="10">
        <v>0</v>
      </c>
      <c r="F244" s="2">
        <v>2014</v>
      </c>
    </row>
    <row r="245" spans="1:6" s="1" customFormat="1">
      <c r="A245" s="3">
        <v>237</v>
      </c>
      <c r="B245" s="2" t="s">
        <v>178</v>
      </c>
      <c r="C245" s="2">
        <v>1</v>
      </c>
      <c r="D245" s="10">
        <v>21439</v>
      </c>
      <c r="E245" s="10">
        <v>0</v>
      </c>
      <c r="F245" s="2">
        <v>2022</v>
      </c>
    </row>
    <row r="246" spans="1:6" s="1" customFormat="1" ht="30">
      <c r="A246" s="2">
        <v>238</v>
      </c>
      <c r="B246" s="2" t="s">
        <v>211</v>
      </c>
      <c r="C246" s="2">
        <v>1</v>
      </c>
      <c r="D246" s="10">
        <v>12000</v>
      </c>
      <c r="E246" s="10">
        <v>0</v>
      </c>
      <c r="F246" s="2">
        <v>2023</v>
      </c>
    </row>
    <row r="247" spans="1:6" s="1" customFormat="1">
      <c r="A247" s="3">
        <v>239</v>
      </c>
      <c r="B247" s="2" t="s">
        <v>89</v>
      </c>
      <c r="C247" s="2">
        <v>1</v>
      </c>
      <c r="D247" s="10">
        <v>20000</v>
      </c>
      <c r="E247" s="10">
        <v>0</v>
      </c>
      <c r="F247" s="2">
        <v>2014</v>
      </c>
    </row>
    <row r="248" spans="1:6" s="1" customFormat="1">
      <c r="A248" s="2">
        <v>240</v>
      </c>
      <c r="B248" s="2" t="s">
        <v>169</v>
      </c>
      <c r="C248" s="2">
        <v>1</v>
      </c>
      <c r="D248" s="10">
        <v>14940</v>
      </c>
      <c r="E248" s="10">
        <v>0</v>
      </c>
      <c r="F248" s="2">
        <v>2021</v>
      </c>
    </row>
    <row r="249" spans="1:6" s="1" customFormat="1">
      <c r="A249" s="3">
        <v>241</v>
      </c>
      <c r="B249" s="2" t="s">
        <v>179</v>
      </c>
      <c r="C249" s="2">
        <v>1</v>
      </c>
      <c r="D249" s="10">
        <v>623138</v>
      </c>
      <c r="E249" s="10">
        <v>0</v>
      </c>
      <c r="F249" s="2">
        <v>2022</v>
      </c>
    </row>
    <row r="250" spans="1:6" s="1" customFormat="1">
      <c r="A250" s="2">
        <v>242</v>
      </c>
      <c r="B250" s="2" t="s">
        <v>90</v>
      </c>
      <c r="C250" s="2">
        <v>1</v>
      </c>
      <c r="D250" s="10">
        <v>1443</v>
      </c>
      <c r="E250" s="10">
        <v>0</v>
      </c>
      <c r="F250" s="2">
        <v>2008</v>
      </c>
    </row>
    <row r="251" spans="1:6" s="1" customFormat="1">
      <c r="A251" s="3">
        <v>243</v>
      </c>
      <c r="B251" s="2" t="s">
        <v>91</v>
      </c>
      <c r="C251" s="2">
        <v>1</v>
      </c>
      <c r="D251" s="10">
        <v>6193.94</v>
      </c>
      <c r="E251" s="10">
        <v>0</v>
      </c>
      <c r="F251" s="2">
        <v>2008</v>
      </c>
    </row>
    <row r="252" spans="1:6" s="1" customFormat="1">
      <c r="A252" s="2">
        <v>244</v>
      </c>
      <c r="B252" s="2" t="s">
        <v>92</v>
      </c>
      <c r="C252" s="2">
        <v>1</v>
      </c>
      <c r="D252" s="10">
        <v>7510</v>
      </c>
      <c r="E252" s="10">
        <v>0</v>
      </c>
      <c r="F252" s="2">
        <v>2008</v>
      </c>
    </row>
    <row r="253" spans="1:6" s="1" customFormat="1">
      <c r="A253" s="3">
        <v>245</v>
      </c>
      <c r="B253" s="2" t="s">
        <v>223</v>
      </c>
      <c r="C253" s="2">
        <v>1</v>
      </c>
      <c r="D253" s="10">
        <v>13640</v>
      </c>
      <c r="E253" s="10">
        <v>0</v>
      </c>
      <c r="F253" s="2">
        <v>2023</v>
      </c>
    </row>
    <row r="254" spans="1:6" s="1" customFormat="1" ht="30">
      <c r="A254" s="2">
        <v>246</v>
      </c>
      <c r="B254" s="2" t="s">
        <v>155</v>
      </c>
      <c r="C254" s="2">
        <v>1</v>
      </c>
      <c r="D254" s="10">
        <v>13600</v>
      </c>
      <c r="E254" s="10">
        <v>0</v>
      </c>
      <c r="F254" s="2">
        <v>2021</v>
      </c>
    </row>
    <row r="255" spans="1:6" s="1" customFormat="1">
      <c r="A255" s="3">
        <v>247</v>
      </c>
      <c r="B255" s="2" t="s">
        <v>156</v>
      </c>
      <c r="C255" s="2">
        <v>1</v>
      </c>
      <c r="D255" s="10">
        <v>90550.83</v>
      </c>
      <c r="E255" s="10">
        <v>0</v>
      </c>
      <c r="F255" s="2">
        <v>2021</v>
      </c>
    </row>
    <row r="256" spans="1:6" s="1" customFormat="1">
      <c r="A256" s="2">
        <v>248</v>
      </c>
      <c r="B256" s="2" t="s">
        <v>157</v>
      </c>
      <c r="C256" s="2">
        <v>1</v>
      </c>
      <c r="D256" s="10">
        <v>56610.17</v>
      </c>
      <c r="E256" s="10">
        <v>0</v>
      </c>
      <c r="F256" s="2">
        <v>2021</v>
      </c>
    </row>
    <row r="257" spans="1:6" s="1" customFormat="1">
      <c r="A257" s="3">
        <v>249</v>
      </c>
      <c r="B257" s="2" t="s">
        <v>158</v>
      </c>
      <c r="C257" s="2">
        <v>1</v>
      </c>
      <c r="D257" s="10">
        <v>39881.550000000003</v>
      </c>
      <c r="E257" s="10">
        <v>0</v>
      </c>
      <c r="F257" s="2">
        <v>2021</v>
      </c>
    </row>
    <row r="258" spans="1:6" s="1" customFormat="1" ht="30">
      <c r="A258" s="2">
        <v>250</v>
      </c>
      <c r="B258" s="2" t="s">
        <v>231</v>
      </c>
      <c r="C258" s="2">
        <v>1</v>
      </c>
      <c r="D258" s="10">
        <v>44991</v>
      </c>
      <c r="E258" s="10">
        <v>0</v>
      </c>
      <c r="F258" s="2">
        <v>2023</v>
      </c>
    </row>
    <row r="259" spans="1:6" s="1" customFormat="1" ht="30">
      <c r="A259" s="3">
        <v>251</v>
      </c>
      <c r="B259" s="2" t="s">
        <v>226</v>
      </c>
      <c r="C259" s="2">
        <v>1</v>
      </c>
      <c r="D259" s="10">
        <v>10192.93</v>
      </c>
      <c r="E259" s="10">
        <v>0</v>
      </c>
      <c r="F259" s="2">
        <v>2023</v>
      </c>
    </row>
    <row r="260" spans="1:6" s="1" customFormat="1">
      <c r="A260" s="2">
        <v>252</v>
      </c>
      <c r="B260" s="2" t="s">
        <v>232</v>
      </c>
      <c r="C260" s="2">
        <v>1</v>
      </c>
      <c r="D260" s="10">
        <v>11691</v>
      </c>
      <c r="E260" s="10">
        <v>0</v>
      </c>
      <c r="F260" s="2">
        <v>2023</v>
      </c>
    </row>
    <row r="261" spans="1:6" s="1" customFormat="1">
      <c r="A261" s="3">
        <v>253</v>
      </c>
      <c r="B261" s="2" t="s">
        <v>233</v>
      </c>
      <c r="C261" s="2">
        <v>1</v>
      </c>
      <c r="D261" s="10">
        <v>11691</v>
      </c>
      <c r="E261" s="10">
        <v>0</v>
      </c>
      <c r="F261" s="2">
        <v>2023</v>
      </c>
    </row>
    <row r="262" spans="1:6" s="1" customFormat="1">
      <c r="A262" s="2">
        <v>254</v>
      </c>
      <c r="B262" s="2" t="s">
        <v>268</v>
      </c>
      <c r="C262" s="2">
        <v>5</v>
      </c>
      <c r="D262" s="10">
        <v>56482.5</v>
      </c>
      <c r="E262" s="10">
        <v>0</v>
      </c>
      <c r="F262" s="2">
        <v>2025</v>
      </c>
    </row>
    <row r="263" spans="1:6" s="1" customFormat="1">
      <c r="A263" s="3">
        <v>255</v>
      </c>
      <c r="B263" s="2" t="s">
        <v>227</v>
      </c>
      <c r="C263" s="2">
        <v>1</v>
      </c>
      <c r="D263" s="10">
        <v>37594.65</v>
      </c>
      <c r="E263" s="10">
        <v>0</v>
      </c>
      <c r="F263" s="2">
        <v>2023</v>
      </c>
    </row>
    <row r="264" spans="1:6" s="1" customFormat="1">
      <c r="A264" s="2">
        <v>256</v>
      </c>
      <c r="B264" s="2" t="s">
        <v>93</v>
      </c>
      <c r="C264" s="2">
        <v>1</v>
      </c>
      <c r="D264" s="10">
        <v>5200</v>
      </c>
      <c r="E264" s="10">
        <v>0</v>
      </c>
      <c r="F264" s="2">
        <v>2017</v>
      </c>
    </row>
    <row r="265" spans="1:6" s="1" customFormat="1">
      <c r="A265" s="3">
        <v>257</v>
      </c>
      <c r="B265" s="2" t="s">
        <v>94</v>
      </c>
      <c r="C265" s="2">
        <v>1</v>
      </c>
      <c r="D265" s="10">
        <v>4300</v>
      </c>
      <c r="E265" s="10">
        <v>0</v>
      </c>
      <c r="F265" s="2">
        <v>2014</v>
      </c>
    </row>
    <row r="266" spans="1:6" s="1" customFormat="1">
      <c r="A266" s="2">
        <v>258</v>
      </c>
      <c r="B266" s="2" t="s">
        <v>94</v>
      </c>
      <c r="C266" s="2">
        <v>1</v>
      </c>
      <c r="D266" s="10">
        <v>4300</v>
      </c>
      <c r="E266" s="10">
        <v>0</v>
      </c>
      <c r="F266" s="2">
        <v>2014</v>
      </c>
    </row>
    <row r="267" spans="1:6" s="1" customFormat="1">
      <c r="A267" s="3">
        <v>259</v>
      </c>
      <c r="B267" s="2" t="s">
        <v>95</v>
      </c>
      <c r="C267" s="2">
        <v>2</v>
      </c>
      <c r="D267" s="10">
        <v>10582</v>
      </c>
      <c r="E267" s="10">
        <v>0</v>
      </c>
      <c r="F267" s="2">
        <v>2008</v>
      </c>
    </row>
    <row r="268" spans="1:6" s="1" customFormat="1">
      <c r="A268" s="2">
        <v>260</v>
      </c>
      <c r="B268" s="2" t="s">
        <v>95</v>
      </c>
      <c r="C268" s="2">
        <v>3</v>
      </c>
      <c r="D268" s="10">
        <v>17865</v>
      </c>
      <c r="E268" s="10">
        <v>0</v>
      </c>
      <c r="F268" s="2">
        <v>2009</v>
      </c>
    </row>
    <row r="269" spans="1:6" s="1" customFormat="1">
      <c r="A269" s="3">
        <v>261</v>
      </c>
      <c r="B269" s="2" t="s">
        <v>96</v>
      </c>
      <c r="C269" s="2">
        <v>3</v>
      </c>
      <c r="D269" s="10">
        <v>27138</v>
      </c>
      <c r="E269" s="10">
        <v>0</v>
      </c>
      <c r="F269" s="2">
        <v>2008</v>
      </c>
    </row>
    <row r="270" spans="1:6" s="1" customFormat="1">
      <c r="A270" s="2">
        <v>262</v>
      </c>
      <c r="B270" s="2" t="s">
        <v>97</v>
      </c>
      <c r="C270" s="2">
        <v>1</v>
      </c>
      <c r="D270" s="10">
        <v>6000</v>
      </c>
      <c r="E270" s="10">
        <v>0</v>
      </c>
      <c r="F270" s="2">
        <v>2010</v>
      </c>
    </row>
    <row r="271" spans="1:6" s="1" customFormat="1">
      <c r="A271" s="3">
        <v>263</v>
      </c>
      <c r="B271" s="2" t="s">
        <v>98</v>
      </c>
      <c r="C271" s="2">
        <v>18</v>
      </c>
      <c r="D271" s="10">
        <v>230400</v>
      </c>
      <c r="E271" s="10">
        <v>0</v>
      </c>
      <c r="F271" s="2">
        <v>2012</v>
      </c>
    </row>
    <row r="272" spans="1:6" s="1" customFormat="1" ht="30">
      <c r="A272" s="2">
        <v>264</v>
      </c>
      <c r="B272" s="2" t="s">
        <v>99</v>
      </c>
      <c r="C272" s="2">
        <v>1</v>
      </c>
      <c r="D272" s="10">
        <v>4900</v>
      </c>
      <c r="E272" s="10">
        <v>0</v>
      </c>
      <c r="F272" s="2">
        <v>2014</v>
      </c>
    </row>
    <row r="273" spans="1:6" s="1" customFormat="1" ht="30">
      <c r="A273" s="3">
        <v>265</v>
      </c>
      <c r="B273" s="2" t="s">
        <v>100</v>
      </c>
      <c r="C273" s="2">
        <v>2</v>
      </c>
      <c r="D273" s="10">
        <v>21000</v>
      </c>
      <c r="E273" s="10">
        <v>0</v>
      </c>
      <c r="F273" s="2">
        <v>2014</v>
      </c>
    </row>
    <row r="274" spans="1:6" s="1" customFormat="1">
      <c r="A274" s="2">
        <v>266</v>
      </c>
      <c r="B274" s="2" t="s">
        <v>101</v>
      </c>
      <c r="C274" s="2">
        <v>2</v>
      </c>
      <c r="D274" s="10">
        <v>8400</v>
      </c>
      <c r="E274" s="10">
        <v>0</v>
      </c>
      <c r="F274" s="2">
        <v>2014</v>
      </c>
    </row>
    <row r="275" spans="1:6" s="1" customFormat="1">
      <c r="A275" s="3">
        <v>267</v>
      </c>
      <c r="B275" s="2" t="s">
        <v>102</v>
      </c>
      <c r="C275" s="2">
        <v>1</v>
      </c>
      <c r="D275" s="10">
        <v>17992</v>
      </c>
      <c r="E275" s="10">
        <v>0</v>
      </c>
      <c r="F275" s="2">
        <v>2009</v>
      </c>
    </row>
    <row r="276" spans="1:6" s="1" customFormat="1">
      <c r="A276" s="2">
        <v>268</v>
      </c>
      <c r="B276" s="2" t="s">
        <v>103</v>
      </c>
      <c r="C276" s="2">
        <v>1</v>
      </c>
      <c r="D276" s="10">
        <v>4671</v>
      </c>
      <c r="E276" s="10">
        <v>0</v>
      </c>
      <c r="F276" s="2">
        <v>2008</v>
      </c>
    </row>
    <row r="277" spans="1:6" s="1" customFormat="1">
      <c r="A277" s="3">
        <v>269</v>
      </c>
      <c r="B277" s="2" t="s">
        <v>103</v>
      </c>
      <c r="C277" s="2">
        <v>1</v>
      </c>
      <c r="D277" s="10">
        <v>4050</v>
      </c>
      <c r="E277" s="10">
        <v>0</v>
      </c>
      <c r="F277" s="2">
        <v>2008</v>
      </c>
    </row>
    <row r="278" spans="1:6" s="1" customFormat="1">
      <c r="A278" s="2">
        <v>270</v>
      </c>
      <c r="B278" s="2" t="s">
        <v>103</v>
      </c>
      <c r="C278" s="2">
        <v>1</v>
      </c>
      <c r="D278" s="10">
        <v>5528.3</v>
      </c>
      <c r="E278" s="10">
        <v>0</v>
      </c>
      <c r="F278" s="2">
        <v>2012</v>
      </c>
    </row>
    <row r="279" spans="1:6" s="1" customFormat="1">
      <c r="A279" s="3">
        <v>271</v>
      </c>
      <c r="B279" s="2" t="s">
        <v>104</v>
      </c>
      <c r="C279" s="2">
        <v>1</v>
      </c>
      <c r="D279" s="10">
        <v>7400</v>
      </c>
      <c r="E279" s="10">
        <v>0</v>
      </c>
      <c r="F279" s="2">
        <v>2014</v>
      </c>
    </row>
    <row r="280" spans="1:6" s="1" customFormat="1">
      <c r="A280" s="2">
        <v>272</v>
      </c>
      <c r="B280" s="2" t="s">
        <v>105</v>
      </c>
      <c r="C280" s="2">
        <v>1</v>
      </c>
      <c r="D280" s="10">
        <v>19900</v>
      </c>
      <c r="E280" s="10">
        <v>0</v>
      </c>
      <c r="F280" s="2">
        <v>2014</v>
      </c>
    </row>
    <row r="281" spans="1:6" s="1" customFormat="1">
      <c r="A281" s="3">
        <v>273</v>
      </c>
      <c r="B281" s="2" t="s">
        <v>154</v>
      </c>
      <c r="C281" s="2">
        <v>2</v>
      </c>
      <c r="D281" s="10">
        <v>96173.68</v>
      </c>
      <c r="E281" s="10">
        <v>0</v>
      </c>
      <c r="F281" s="2">
        <v>2021</v>
      </c>
    </row>
    <row r="282" spans="1:6" s="1" customFormat="1">
      <c r="A282" s="2">
        <v>274</v>
      </c>
      <c r="B282" s="2" t="s">
        <v>106</v>
      </c>
      <c r="C282" s="2">
        <v>1</v>
      </c>
      <c r="D282" s="10">
        <v>73560</v>
      </c>
      <c r="E282" s="10">
        <v>0</v>
      </c>
      <c r="F282" s="2">
        <v>2019</v>
      </c>
    </row>
    <row r="283" spans="1:6" s="1" customFormat="1">
      <c r="A283" s="3">
        <v>275</v>
      </c>
      <c r="B283" s="2" t="s">
        <v>107</v>
      </c>
      <c r="C283" s="2">
        <v>2</v>
      </c>
      <c r="D283" s="10">
        <v>7200</v>
      </c>
      <c r="E283" s="10">
        <v>0</v>
      </c>
      <c r="F283" s="2">
        <v>2017</v>
      </c>
    </row>
    <row r="284" spans="1:6">
      <c r="A284" s="11"/>
      <c r="B284" s="11" t="s">
        <v>108</v>
      </c>
      <c r="C284" s="11"/>
      <c r="D284" s="12">
        <f>SUM(D9:D283)</f>
        <v>33138906.359999996</v>
      </c>
      <c r="E284" s="12">
        <f>SUM(E9:E283)</f>
        <v>13686727.219999999</v>
      </c>
      <c r="F284" s="11"/>
    </row>
    <row r="287" spans="1:6" ht="30.75" customHeight="1">
      <c r="B287" s="13" t="s">
        <v>146</v>
      </c>
      <c r="C287" s="14"/>
      <c r="D287" s="14"/>
      <c r="E287" s="20" t="s">
        <v>147</v>
      </c>
      <c r="F287" s="20"/>
    </row>
    <row r="290" spans="2:6">
      <c r="B290" s="13" t="s">
        <v>148</v>
      </c>
      <c r="C290" s="14"/>
      <c r="D290" s="14"/>
      <c r="E290" s="20" t="s">
        <v>241</v>
      </c>
      <c r="F290" s="20"/>
    </row>
  </sheetData>
  <mergeCells count="5">
    <mergeCell ref="D1:F1"/>
    <mergeCell ref="B5:E5"/>
    <mergeCell ref="A1:B1"/>
    <mergeCell ref="E287:F287"/>
    <mergeCell ref="E290:F290"/>
  </mergeCells>
  <pageMargins left="0.70866141732283472" right="0.31496062992125984" top="0.55118110236220474" bottom="0.55118110236220474" header="0.11811023622047245" footer="0.1181102362204724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2026-01-22T09:15:45Z</dcterms:modified>
</cp:coreProperties>
</file>